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ropbox Sync\Dropbox\edEUcation Admin\Projects FR\UNIQUE\WP4\Toolkit Translations\"/>
    </mc:Choice>
  </mc:AlternateContent>
  <xr:revisionPtr revIDLastSave="0" documentId="13_ncr:1_{AEDC8390-6F32-4054-9811-F22DCA674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ъпросник BG" sheetId="1" r:id="rId1"/>
  </sheets>
  <definedNames>
    <definedName name="echelle">'Въпросник BG'!$A$53:$A$56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+FqDdJw+5NT0BYl5L4z2Vfiugi62wQaS7bkeiRAgP4=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2" i="1"/>
  <c r="D13" i="1"/>
  <c r="B47" i="1" s="1"/>
  <c r="D14" i="1"/>
  <c r="D15" i="1"/>
  <c r="D16" i="1"/>
  <c r="D18" i="1"/>
  <c r="D19" i="1"/>
  <c r="D20" i="1"/>
  <c r="D21" i="1"/>
  <c r="B48" i="1" s="1"/>
  <c r="D23" i="1"/>
  <c r="D24" i="1"/>
  <c r="D25" i="1"/>
  <c r="D26" i="1"/>
  <c r="D27" i="1"/>
  <c r="B49" i="1" s="1"/>
  <c r="D28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5" i="1"/>
  <c r="B46" i="1" s="1"/>
  <c r="B50" i="1" l="1"/>
  <c r="B51" i="1"/>
  <c r="B96" i="1"/>
  <c r="B95" i="1"/>
  <c r="B91" i="1"/>
  <c r="B92" i="1"/>
  <c r="B93" i="1"/>
  <c r="B94" i="1"/>
</calcChain>
</file>

<file path=xl/sharedStrings.xml><?xml version="1.0" encoding="utf-8"?>
<sst xmlns="http://schemas.openxmlformats.org/spreadsheetml/2006/main" count="94" uniqueCount="60">
  <si>
    <t xml:space="preserve">ВЪПРОСНИК ЗА КЛЮЧОВИ ЕКСПЕРТИ </t>
  </si>
  <si>
    <t>Обучител / Фасилитатор:</t>
  </si>
  <si>
    <t>Въпрос 1</t>
  </si>
  <si>
    <t>Имате ли вече опит като обучител/фасилитатор?</t>
  </si>
  <si>
    <t>Въпрос 2</t>
  </si>
  <si>
    <t>Харесва ли ви да предавате знания на другите?</t>
  </si>
  <si>
    <t>Въпрос 3</t>
  </si>
  <si>
    <t>Гарантирате ли, че указанията и информацията са правилно предадени и разбрани?</t>
  </si>
  <si>
    <t>Въпрос 4</t>
  </si>
  <si>
    <t>Вярвате ли, че комуникацията и споделянето на умения са от решаващо значение в един екип?</t>
  </si>
  <si>
    <t>Въпрос 5</t>
  </si>
  <si>
    <t>Знаете ли как да се ориентирате в групова динамика?</t>
  </si>
  <si>
    <t>Въпрос 6</t>
  </si>
  <si>
    <t>Знаете ли как работи ненасилствената комуникация?</t>
  </si>
  <si>
    <t>Съюзник:</t>
  </si>
  <si>
    <t>Харесва ли ви да работите в екип?</t>
  </si>
  <si>
    <t>Подкрепяте ли многообразието и приобщаването?</t>
  </si>
  <si>
    <t>Имате ли желание да се застъпвате за другите?</t>
  </si>
  <si>
    <t>Смятате ли, че имате уменията и знанията да се застъпвате за другите?</t>
  </si>
  <si>
    <t>Знаете ли как да изразявате мнението си по конструктивен начин?</t>
  </si>
  <si>
    <t>Изпълнителен лидер / Орган за вземане на решения:</t>
  </si>
  <si>
    <t>Заемате ли ръководна позиция (директор, ръководител на отдел, мениджър и др.)?</t>
  </si>
  <si>
    <t>Често ли работата ви включва вземане на решения на организационно ниво?</t>
  </si>
  <si>
    <t>Често ли работата ви включва вземане на решения за професионалното развитие на членовете на вашия екип?</t>
  </si>
  <si>
    <t>Когато сте изправени пред избор, винаги ли се опитвате да вземете предвид въздействието му върху околните?</t>
  </si>
  <si>
    <t>Член на общността:</t>
  </si>
  <si>
    <t>Когато сте в група, имате ли естествена склонност да бъдете открити за своя живот?</t>
  </si>
  <si>
    <t>Чувствате ли се комфортно да споделяте лична информация и преживявания?</t>
  </si>
  <si>
    <t>Обикновено възприемат ли ви като добър комуникатор?</t>
  </si>
  <si>
    <t>Лесно ли разпознавате силните страни и/или затрудненията на хората около себе си?</t>
  </si>
  <si>
    <t>Можете ли да мобилизирате или подкрепяте хората около себе си, които изпитват затруднения?</t>
  </si>
  <si>
    <t>Движеща сила: </t>
  </si>
  <si>
    <t>Общувате ли редовно с потребители?</t>
  </si>
  <si>
    <t>Член ли сте на екип?</t>
  </si>
  <si>
    <t>Обичате ли да помагате на хората около себе си?</t>
  </si>
  <si>
    <t>Обичате ли да участвате в дебата за колективния напредък?</t>
  </si>
  <si>
    <t>Харесвате ли предизвикателствата?</t>
  </si>
  <si>
    <t>Отворени ли сте към нови предложения, инициативи и иновации?</t>
  </si>
  <si>
    <t>Въпрос 7</t>
  </si>
  <si>
    <t>Лесно ли създавате връзка с хората?</t>
  </si>
  <si>
    <t>Въпрос 8</t>
  </si>
  <si>
    <t>Знаете ли как да изграждате доверие у хората?</t>
  </si>
  <si>
    <t>Експертен консултант:</t>
  </si>
  <si>
    <t>Експерт ли сте в областта на ЛГБТИ+ въпросите?</t>
  </si>
  <si>
    <t>Имате ли опит в консултирането по ЛГБТИ+ въпроси?</t>
  </si>
  <si>
    <t>Следите ли актуалните правни, обществени и културни промени, както и глобалните различия?</t>
  </si>
  <si>
    <t>Разполагате ли със структура за изграждане на приобщаващи практики в организациите?</t>
  </si>
  <si>
    <t>Чувствате ли се способни и мотивирани да споделяте своите експертни умения с другите?</t>
  </si>
  <si>
    <t>Въобще не</t>
  </si>
  <si>
    <t>TRAINER</t>
  </si>
  <si>
    <t>FEDERATOR</t>
  </si>
  <si>
    <t>DECISION-MAKER</t>
  </si>
  <si>
    <t>PILOT</t>
  </si>
  <si>
    <t>DRIVING FORCE</t>
  </si>
  <si>
    <t>DIGITAL ENABLER</t>
  </si>
  <si>
    <t>По-скоро не</t>
  </si>
  <si>
    <t>По-скоро да</t>
  </si>
  <si>
    <t>Определено</t>
  </si>
  <si>
    <r>
      <rPr>
        <sz val="14"/>
        <color rgb="FFFFFFFF"/>
        <rFont val="Arial"/>
      </rPr>
      <t xml:space="preserve">ПОДРОБНИ РЕЗУЛТАТИ </t>
    </r>
    <r>
      <rPr>
        <i/>
        <sz val="10"/>
        <color rgb="FFFFFFFF"/>
        <rFont val="Arial"/>
      </rPr>
      <t>(В %)</t>
    </r>
  </si>
  <si>
    <t>Експертен консултант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</si>
</sst>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Museo sans 100"/>
    </font>
    <font>
      <b/>
      <sz val="18"/>
      <color theme="1"/>
      <name val="Museo sans 100"/>
    </font>
    <font>
      <b/>
      <sz val="18"/>
      <color theme="1"/>
      <name val="Arial"/>
    </font>
    <font>
      <sz val="11"/>
      <color theme="1"/>
      <name val="Arial"/>
    </font>
    <font>
      <sz val="14"/>
      <color rgb="FFFFFFFF"/>
      <name val="Arial"/>
    </font>
    <font>
      <sz val="11"/>
      <color rgb="FF000000"/>
      <name val="Arial"/>
    </font>
    <font>
      <sz val="8"/>
      <color theme="1"/>
      <name val="Museo sans 100"/>
    </font>
    <font>
      <sz val="14"/>
      <color theme="0"/>
      <name val="Museo sans 100"/>
    </font>
    <font>
      <sz val="11"/>
      <color rgb="FFFFFFFF"/>
      <name val="Arial"/>
    </font>
    <font>
      <i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8D8FD4"/>
        <bgColor rgb="FF8D8FD4"/>
      </patternFill>
    </fill>
    <fill>
      <patternFill patternType="solid">
        <fgColor rgb="FFD0D1F7"/>
        <bgColor rgb="FFD0D1F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/>
      <top/>
      <bottom/>
      <diagonal/>
    </border>
    <border>
      <left/>
      <right style="thin">
        <color rgb="FF005C9A"/>
      </right>
      <top/>
      <bottom/>
      <diagonal/>
    </border>
    <border>
      <left style="medium">
        <color theme="4"/>
      </left>
      <right/>
      <top style="thin">
        <color rgb="FF005C9A"/>
      </top>
      <bottom style="thin">
        <color rgb="FF005C9A"/>
      </bottom>
      <diagonal/>
    </border>
    <border>
      <left/>
      <right/>
      <top style="thin">
        <color rgb="FF005C9A"/>
      </top>
      <bottom style="thin">
        <color rgb="FF005C9A"/>
      </bottom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/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/>
      <diagonal/>
    </border>
    <border>
      <left style="thin">
        <color rgb="FF005C9A"/>
      </left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/>
      <bottom style="thin">
        <color rgb="FF005C9A"/>
      </bottom>
      <diagonal/>
    </border>
    <border>
      <left/>
      <right/>
      <top style="thin">
        <color rgb="FF005C9A"/>
      </top>
      <bottom/>
      <diagonal/>
    </border>
    <border>
      <left style="thin">
        <color rgb="FF005C9A"/>
      </left>
      <right/>
      <top style="thin">
        <color rgb="FF005C9A"/>
      </top>
      <bottom style="thin">
        <color rgb="FF005C9A"/>
      </bottom>
      <diagonal/>
    </border>
    <border>
      <left style="thin">
        <color rgb="FF005C9A"/>
      </left>
      <right/>
      <top style="thin">
        <color rgb="FF005C9A"/>
      </top>
      <bottom/>
      <diagonal/>
    </border>
    <border>
      <left style="thin">
        <color rgb="FF005C9A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3" xfId="0" applyFont="1" applyFill="1" applyBorder="1"/>
    <xf numFmtId="0" fontId="6" fillId="2" borderId="3" xfId="0" applyFont="1" applyFill="1" applyBorder="1"/>
    <xf numFmtId="0" fontId="6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4" borderId="1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4" borderId="11" xfId="0" applyFont="1" applyFill="1" applyBorder="1" applyAlignment="1">
      <alignment vertical="center" wrapText="1"/>
    </xf>
    <xf numFmtId="0" fontId="6" fillId="0" borderId="8" xfId="0" applyFont="1" applyBorder="1"/>
    <xf numFmtId="0" fontId="3" fillId="2" borderId="12" xfId="0" applyFont="1" applyFill="1" applyBorder="1"/>
    <xf numFmtId="0" fontId="6" fillId="0" borderId="0" xfId="0" applyFont="1"/>
    <xf numFmtId="0" fontId="8" fillId="0" borderId="13" xfId="0" applyFont="1" applyBorder="1" applyAlignment="1">
      <alignment horizontal="left" vertical="center"/>
    </xf>
    <xf numFmtId="0" fontId="6" fillId="4" borderId="17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6" fillId="4" borderId="18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3" fillId="2" borderId="21" xfId="0" applyFont="1" applyFill="1" applyBorder="1"/>
    <xf numFmtId="1" fontId="3" fillId="0" borderId="0" xfId="0" applyNumberFormat="1" applyFont="1"/>
    <xf numFmtId="0" fontId="3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11" fillId="3" borderId="11" xfId="0" applyFont="1" applyFill="1" applyBorder="1" applyAlignment="1">
      <alignment vertical="center" wrapText="1"/>
    </xf>
    <xf numFmtId="1" fontId="3" fillId="0" borderId="23" xfId="0" applyNumberFormat="1" applyFont="1" applyBorder="1"/>
    <xf numFmtId="0" fontId="11" fillId="3" borderId="19" xfId="0" applyFont="1" applyFill="1" applyBorder="1" applyAlignment="1">
      <alignment vertical="center" wrapText="1"/>
    </xf>
    <xf numFmtId="1" fontId="3" fillId="0" borderId="24" xfId="0" applyNumberFormat="1" applyFont="1" applyBorder="1"/>
    <xf numFmtId="0" fontId="7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0" fillId="3" borderId="22" xfId="0" applyFont="1" applyFill="1" applyBorder="1" applyAlignment="1">
      <alignment horizontal="center"/>
    </xf>
    <xf numFmtId="0" fontId="2" fillId="0" borderId="16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bg-BG" b="0" i="0">
                <a:solidFill>
                  <a:srgbClr val="757575"/>
                </a:solidFill>
                <a:latin typeface="+mn-lt"/>
              </a:rPr>
              <a:t>Профилът на вашия ключов експерт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numRef>
              <c:f>'Въпросник BG'!$B$86</c:f>
              <c:numCache>
                <c:formatCode>General</c:formatCode>
                <c:ptCount val="1"/>
              </c:numCache>
            </c:numRef>
          </c:cat>
          <c:val>
            <c:numRef>
              <c:f>'Въпросник BG'!$B$91:$B$96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2-4CD6-AF97-8948E661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72010"/>
        <c:axId val="1219891576"/>
      </c:radarChart>
      <c:catAx>
        <c:axId val="89772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9891576"/>
        <c:crosses val="autoZero"/>
        <c:auto val="1"/>
        <c:lblAlgn val="ctr"/>
        <c:lblOffset val="100"/>
        <c:noMultiLvlLbl val="1"/>
      </c:catAx>
      <c:valAx>
        <c:axId val="1219891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77201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123825</xdr:rowOff>
    </xdr:from>
    <xdr:ext cx="7924800" cy="6238875"/>
    <xdr:graphicFrame macro="">
      <xdr:nvGraphicFramePr>
        <xdr:cNvPr id="694010781" name="Chart 1" title="Graphique">
          <a:extLst>
            <a:ext uri="{FF2B5EF4-FFF2-40B4-BE49-F238E27FC236}">
              <a16:creationId xmlns:a16="http://schemas.microsoft.com/office/drawing/2014/main" id="{00000000-0008-0000-0000-00009DC3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2819400</xdr:colOff>
      <xdr:row>59</xdr:row>
      <xdr:rowOff>0</xdr:rowOff>
    </xdr:from>
    <xdr:ext cx="1552575" cy="523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4475" y="3522825"/>
          <a:ext cx="15430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Обучител / Фасилитатор</a:t>
          </a:r>
          <a:endParaRPr sz="1000"/>
        </a:p>
      </xdr:txBody>
    </xdr:sp>
    <xdr:clientData fLocksWithSheet="0"/>
  </xdr:oneCellAnchor>
  <xdr:oneCellAnchor>
    <xdr:from>
      <xdr:col>0</xdr:col>
      <xdr:colOff>952500</xdr:colOff>
      <xdr:row>78</xdr:row>
      <xdr:rowOff>28575</xdr:rowOff>
    </xdr:from>
    <xdr:ext cx="866775" cy="5238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17375" y="3522825"/>
          <a:ext cx="8572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Движеща сила</a:t>
          </a:r>
          <a:endParaRPr sz="1000"/>
        </a:p>
      </xdr:txBody>
    </xdr:sp>
    <xdr:clientData fLocksWithSheet="0"/>
  </xdr:oneCellAnchor>
  <xdr:oneCellAnchor>
    <xdr:from>
      <xdr:col>1</xdr:col>
      <xdr:colOff>5086350</xdr:colOff>
      <xdr:row>78</xdr:row>
      <xdr:rowOff>28575</xdr:rowOff>
    </xdr:from>
    <xdr:ext cx="2124075" cy="523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88725" y="3522825"/>
          <a:ext cx="21145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Изпълнителен лидер / Орган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за вземане на решения</a:t>
          </a:r>
          <a:endParaRPr sz="600"/>
        </a:p>
      </xdr:txBody>
    </xdr:sp>
    <xdr:clientData fLocksWithSheet="0"/>
  </xdr:oneCellAnchor>
  <xdr:oneCellAnchor>
    <xdr:from>
      <xdr:col>1</xdr:col>
      <xdr:colOff>5086350</xdr:colOff>
      <xdr:row>66</xdr:row>
      <xdr:rowOff>0</xdr:rowOff>
    </xdr:from>
    <xdr:ext cx="1219200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41163" y="3599025"/>
          <a:ext cx="12096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Съюзник</a:t>
          </a:r>
          <a:endParaRPr sz="1000"/>
        </a:p>
      </xdr:txBody>
    </xdr:sp>
    <xdr:clientData fLocksWithSheet="0"/>
  </xdr:oneCellAnchor>
  <xdr:oneCellAnchor>
    <xdr:from>
      <xdr:col>1</xdr:col>
      <xdr:colOff>1971675</xdr:colOff>
      <xdr:row>85</xdr:row>
      <xdr:rowOff>76200</xdr:rowOff>
    </xdr:from>
    <xdr:ext cx="1704975" cy="3714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98275" y="3599025"/>
          <a:ext cx="16954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Член на общността</a:t>
          </a:r>
          <a:endParaRPr sz="1000"/>
        </a:p>
      </xdr:txBody>
    </xdr:sp>
    <xdr:clientData fLocksWithSheet="0"/>
  </xdr:oneCellAnchor>
  <xdr:oneCellAnchor>
    <xdr:from>
      <xdr:col>0</xdr:col>
      <xdr:colOff>723900</xdr:colOff>
      <xdr:row>65</xdr:row>
      <xdr:rowOff>66675</xdr:rowOff>
    </xdr:from>
    <xdr:ext cx="1323975" cy="5238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8775" y="3522825"/>
          <a:ext cx="13144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Експертен консултант</a:t>
          </a:r>
          <a:endParaRPr sz="1000"/>
        </a:p>
      </xdr:txBody>
    </xdr:sp>
    <xdr:clientData fLocksWithSheet="0"/>
  </xdr:oneCellAnchor>
  <xdr:oneCellAnchor>
    <xdr:from>
      <xdr:col>1</xdr:col>
      <xdr:colOff>3535680</xdr:colOff>
      <xdr:row>0</xdr:row>
      <xdr:rowOff>205740</xdr:rowOff>
    </xdr:from>
    <xdr:ext cx="1508760" cy="82105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2980" y="205740"/>
          <a:ext cx="1508760" cy="8210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D1" sqref="D1:D1048576"/>
    </sheetView>
  </sheetViews>
  <sheetFormatPr defaultColWidth="14.44140625" defaultRowHeight="15" customHeight="1"/>
  <cols>
    <col min="1" max="1" width="18.33203125" customWidth="1"/>
    <col min="2" max="2" width="115.109375" customWidth="1"/>
    <col min="3" max="3" width="26.6640625" customWidth="1"/>
    <col min="4" max="4" width="14.5546875" hidden="1" customWidth="1"/>
    <col min="5" max="6" width="11.44140625" customWidth="1"/>
    <col min="7" max="26" width="10.6640625" customWidth="1"/>
  </cols>
  <sheetData>
    <row r="1" spans="1:26" ht="83.25" customHeight="1">
      <c r="A1" s="36"/>
      <c r="B1" s="37"/>
      <c r="C1" s="3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.75" customHeight="1">
      <c r="A2" s="38"/>
      <c r="B2" s="37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5.75" customHeight="1">
      <c r="A3" s="39" t="s">
        <v>0</v>
      </c>
      <c r="B3" s="37"/>
      <c r="C3" s="37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31" t="s">
        <v>1</v>
      </c>
      <c r="B4" s="32"/>
      <c r="C4" s="33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3" t="s">
        <v>2</v>
      </c>
      <c r="B5" s="4" t="s">
        <v>3</v>
      </c>
      <c r="C5" s="5"/>
      <c r="D5" s="2" t="b">
        <f>IF(C5="Въобще не",0, IF(C5="По-скоро не",1, IF(C5="По-скоро да",2, IF(C5="Определено",3))))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6" t="s">
        <v>4</v>
      </c>
      <c r="B6" s="7" t="s">
        <v>5</v>
      </c>
      <c r="C6" s="8"/>
      <c r="D6" s="2" t="b">
        <f t="shared" ref="D6:D44" si="0">IF(C6="Въобще не",0, IF(C6="По-скоро не",1, IF(C6="По-скоро да",2, IF(C6="Определено",3))))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6" t="s">
        <v>6</v>
      </c>
      <c r="B7" s="7" t="s">
        <v>7</v>
      </c>
      <c r="C7" s="8"/>
      <c r="D7" s="2" t="b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6" t="s">
        <v>8</v>
      </c>
      <c r="B8" s="7" t="s">
        <v>9</v>
      </c>
      <c r="C8" s="8"/>
      <c r="D8" s="2" t="b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6" t="s">
        <v>10</v>
      </c>
      <c r="B9" s="7" t="s">
        <v>11</v>
      </c>
      <c r="C9" s="8"/>
      <c r="D9" s="2" t="b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6" t="s">
        <v>12</v>
      </c>
      <c r="B10" s="7" t="s">
        <v>13</v>
      </c>
      <c r="C10" s="8"/>
      <c r="D10" s="2" t="b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31" t="s">
        <v>14</v>
      </c>
      <c r="B11" s="32"/>
      <c r="C11" s="33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9" t="s">
        <v>2</v>
      </c>
      <c r="B12" s="4" t="s">
        <v>15</v>
      </c>
      <c r="C12" s="5"/>
      <c r="D12" s="2" t="b">
        <f t="shared" si="0"/>
        <v>0</v>
      </c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1" t="s">
        <v>4</v>
      </c>
      <c r="B13" s="7" t="s">
        <v>16</v>
      </c>
      <c r="C13" s="8"/>
      <c r="D13" s="2" t="b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1" t="s">
        <v>6</v>
      </c>
      <c r="B14" s="12" t="s">
        <v>17</v>
      </c>
      <c r="C14" s="5"/>
      <c r="D14" s="2" t="b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1" t="s">
        <v>8</v>
      </c>
      <c r="B15" s="12" t="s">
        <v>18</v>
      </c>
      <c r="C15" s="5"/>
      <c r="D15" s="2" t="b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1" t="s">
        <v>10</v>
      </c>
      <c r="B16" s="7" t="s">
        <v>19</v>
      </c>
      <c r="C16" s="8"/>
      <c r="D16" s="2" t="b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40" t="s">
        <v>20</v>
      </c>
      <c r="B17" s="41"/>
      <c r="C17" s="35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1" t="s">
        <v>2</v>
      </c>
      <c r="B18" s="12" t="s">
        <v>21</v>
      </c>
      <c r="C18" s="13"/>
      <c r="D18" s="2" t="b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1" t="s">
        <v>4</v>
      </c>
      <c r="B19" s="7" t="s">
        <v>22</v>
      </c>
      <c r="C19" s="8"/>
      <c r="D19" s="2" t="b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4" t="s">
        <v>6</v>
      </c>
      <c r="B20" s="15" t="s">
        <v>23</v>
      </c>
      <c r="C20" s="16"/>
      <c r="D20" s="2" t="b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4" t="s">
        <v>8</v>
      </c>
      <c r="B21" s="17" t="s">
        <v>24</v>
      </c>
      <c r="C21" s="18"/>
      <c r="D21" s="2" t="b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40" t="s">
        <v>25</v>
      </c>
      <c r="B22" s="41"/>
      <c r="C22" s="35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" t="s">
        <v>2</v>
      </c>
      <c r="B23" s="4" t="s">
        <v>26</v>
      </c>
      <c r="C23" s="8"/>
      <c r="D23" s="2" t="b">
        <f t="shared" si="0"/>
        <v>0</v>
      </c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1" t="s">
        <v>4</v>
      </c>
      <c r="B24" s="12" t="s">
        <v>27</v>
      </c>
      <c r="C24" s="5"/>
      <c r="D24" s="2" t="b">
        <f t="shared" si="0"/>
        <v>0</v>
      </c>
      <c r="E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1" t="s">
        <v>6</v>
      </c>
      <c r="B25" s="12" t="s">
        <v>28</v>
      </c>
      <c r="C25" s="5"/>
      <c r="D25" s="2" t="b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1" t="s">
        <v>8</v>
      </c>
      <c r="B26" s="12" t="s">
        <v>15</v>
      </c>
      <c r="C26" s="8"/>
      <c r="D26" s="2" t="b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1" t="s">
        <v>10</v>
      </c>
      <c r="B27" s="7" t="s">
        <v>29</v>
      </c>
      <c r="C27" s="8"/>
      <c r="D27" s="2" t="b">
        <f t="shared" si="0"/>
        <v>0</v>
      </c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14" t="s">
        <v>12</v>
      </c>
      <c r="B28" s="19" t="s">
        <v>30</v>
      </c>
      <c r="C28" s="5"/>
      <c r="D28" s="2" t="b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1" t="s">
        <v>31</v>
      </c>
      <c r="B29" s="32"/>
      <c r="C29" s="33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1" t="s">
        <v>2</v>
      </c>
      <c r="B30" s="20" t="s">
        <v>32</v>
      </c>
      <c r="C30" s="8"/>
      <c r="D30" s="2" t="b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1" t="s">
        <v>4</v>
      </c>
      <c r="B31" s="12" t="s">
        <v>33</v>
      </c>
      <c r="C31" s="8"/>
      <c r="D31" s="2" t="b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1" t="s">
        <v>6</v>
      </c>
      <c r="B32" s="7" t="s">
        <v>34</v>
      </c>
      <c r="C32" s="8"/>
      <c r="D32" s="2" t="b">
        <f t="shared" si="0"/>
        <v>0</v>
      </c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1" t="s">
        <v>8</v>
      </c>
      <c r="B33" s="12" t="s">
        <v>35</v>
      </c>
      <c r="C33" s="8"/>
      <c r="D33" s="2" t="b">
        <f t="shared" si="0"/>
        <v>0</v>
      </c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1" t="s">
        <v>10</v>
      </c>
      <c r="B34" s="12" t="s">
        <v>36</v>
      </c>
      <c r="C34" s="8"/>
      <c r="D34" s="2" t="b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1" t="s">
        <v>12</v>
      </c>
      <c r="B35" s="7" t="s">
        <v>37</v>
      </c>
      <c r="C35" s="8"/>
      <c r="D35" s="2" t="b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1" t="s">
        <v>38</v>
      </c>
      <c r="B36" s="7" t="s">
        <v>39</v>
      </c>
      <c r="C36" s="8"/>
      <c r="D36" s="2" t="b">
        <f t="shared" si="0"/>
        <v>0</v>
      </c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1" t="s">
        <v>40</v>
      </c>
      <c r="B37" s="7" t="s">
        <v>41</v>
      </c>
      <c r="C37" s="8"/>
      <c r="D37" s="2" t="b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1" t="s">
        <v>42</v>
      </c>
      <c r="B38" s="32"/>
      <c r="C38" s="33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1" t="s">
        <v>2</v>
      </c>
      <c r="B39" s="20" t="s">
        <v>43</v>
      </c>
      <c r="C39" s="8"/>
      <c r="D39" s="2" t="b">
        <f t="shared" si="0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1" t="s">
        <v>4</v>
      </c>
      <c r="B40" s="12" t="s">
        <v>44</v>
      </c>
      <c r="C40" s="8"/>
      <c r="D40" s="2" t="b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1" t="s">
        <v>6</v>
      </c>
      <c r="B41" s="12" t="s">
        <v>45</v>
      </c>
      <c r="C41" s="8"/>
      <c r="D41" s="2" t="b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1" t="s">
        <v>8</v>
      </c>
      <c r="B42" s="7" t="s">
        <v>46</v>
      </c>
      <c r="C42" s="8"/>
      <c r="D42" s="2" t="b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4" t="s">
        <v>10</v>
      </c>
      <c r="B43" s="22" t="s">
        <v>47</v>
      </c>
      <c r="C43" s="8"/>
      <c r="D43" s="2" t="b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1" t="s">
        <v>12</v>
      </c>
      <c r="B44" s="7" t="s">
        <v>15</v>
      </c>
      <c r="C44" s="8"/>
      <c r="D44" s="2" t="b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0.75" customHeight="1">
      <c r="A45" s="1"/>
      <c r="B45" s="1"/>
      <c r="C45" s="2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.5" customHeight="1">
      <c r="A46" s="1" t="s">
        <v>49</v>
      </c>
      <c r="B46" s="24">
        <f>(100*(SUM(D5:D10)))/15</f>
        <v>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.5" customHeight="1">
      <c r="A47" s="1" t="s">
        <v>50</v>
      </c>
      <c r="B47" s="24">
        <f>(100*(SUM(D12:D16)))/15</f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.5" customHeight="1">
      <c r="A48" s="1" t="s">
        <v>51</v>
      </c>
      <c r="B48" s="24">
        <f>(100*(SUM(D18:D21)))/9</f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.5" customHeight="1">
      <c r="A49" s="1" t="s">
        <v>52</v>
      </c>
      <c r="B49" s="24">
        <f>(100*(SUM(D23:D28)))/18</f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.5" customHeight="1">
      <c r="A50" s="1" t="s">
        <v>53</v>
      </c>
      <c r="B50" s="24">
        <f>(100*(SUM(D30:D37)))/24</f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.5" customHeight="1">
      <c r="A51" s="25" t="s">
        <v>54</v>
      </c>
      <c r="B51" s="24">
        <f>(100*(SUM(D39:D44)))/18</f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2" t="s">
        <v>48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" t="s">
        <v>55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2" t="s">
        <v>56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" t="s">
        <v>57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2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2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4" t="s">
        <v>58</v>
      </c>
      <c r="B90" s="35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6">
      <c r="A91" s="27" t="s">
        <v>1</v>
      </c>
      <c r="B91" s="28">
        <f>(100*(SUM($D$5:$D$10)))/15</f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9" t="s">
        <v>14</v>
      </c>
      <c r="B92" s="30">
        <f>(100*(SUM($D$12:$D$16)))/15</f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5.2">
      <c r="A93" s="27" t="s">
        <v>20</v>
      </c>
      <c r="B93" s="24">
        <f>(100*(SUM($D$18:$D$21)))/9</f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6">
      <c r="A94" s="27" t="s">
        <v>25</v>
      </c>
      <c r="B94" s="24">
        <f>(100*(SUM($D$23:$D$28)))/18</f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27" t="s">
        <v>31</v>
      </c>
      <c r="B95" s="24">
        <f>(100*(SUM($D$30:$D$37)))/24</f>
        <v>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6">
      <c r="A96" s="27" t="s">
        <v>59</v>
      </c>
      <c r="B96" s="30">
        <f>(100*(SUM($D$39:$D$44)))/18</f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0">
    <mergeCell ref="A29:C29"/>
    <mergeCell ref="A38:C38"/>
    <mergeCell ref="A90:B90"/>
    <mergeCell ref="A1:C1"/>
    <mergeCell ref="A2:C2"/>
    <mergeCell ref="A3:C3"/>
    <mergeCell ref="A4:C4"/>
    <mergeCell ref="A11:C11"/>
    <mergeCell ref="A17:C17"/>
    <mergeCell ref="A22:C22"/>
  </mergeCells>
  <dataValidations count="1">
    <dataValidation type="list" allowBlank="1" showErrorMessage="1" sqref="C5:C10 C12:C16 C18:C21 C23:C28 C30:C37 C39:C44" xr:uid="{00000000-0002-0000-0000-000000000000}">
      <formula1>echelle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Въпросник BG</vt:lpstr>
      <vt:lpstr>echelle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LAPASSET Sarah</dc:creator>
  <cp:lastModifiedBy>Viktor Mason</cp:lastModifiedBy>
  <dcterms:created xsi:type="dcterms:W3CDTF">2022-11-23T12:34:00Z</dcterms:created>
  <dcterms:modified xsi:type="dcterms:W3CDTF">2025-05-28T15:16:24Z</dcterms:modified>
</cp:coreProperties>
</file>