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Dropbox Sync\Dropbox\edEUcation Admin\Projects FR\UNIQUE\WP4\Toolkit Translations\"/>
    </mc:Choice>
  </mc:AlternateContent>
  <xr:revisionPtr revIDLastSave="0" documentId="13_ncr:1_{B2868251-5ED3-431F-AC43-7392D1718C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NIQUE Questionnaire EN" sheetId="1" r:id="rId1"/>
  </sheets>
  <definedNames>
    <definedName name="echelle">'UNIQUE Questionnaire EN'!$A$53:$A$56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VD4GYB41Hdwd7/29eIOiZzhh33A3STmoHL6ztJYIuU=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2" i="1"/>
  <c r="D13" i="1"/>
  <c r="D14" i="1"/>
  <c r="D15" i="1"/>
  <c r="D16" i="1"/>
  <c r="D18" i="1"/>
  <c r="D19" i="1"/>
  <c r="B93" i="1" s="1"/>
  <c r="D20" i="1"/>
  <c r="D21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5" i="1"/>
  <c r="B92" i="1" l="1"/>
  <c r="B94" i="1"/>
  <c r="B96" i="1"/>
  <c r="B95" i="1"/>
  <c r="B91" i="1"/>
</calcChain>
</file>

<file path=xl/sharedStrings.xml><?xml version="1.0" encoding="utf-8"?>
<sst xmlns="http://schemas.openxmlformats.org/spreadsheetml/2006/main" count="88" uniqueCount="60">
  <si>
    <t>FRAGEBOGEN FÜR ZENTRALE AKTEURE</t>
  </si>
  <si>
    <t>Kursleitung:</t>
  </si>
  <si>
    <t>Frage 1</t>
  </si>
  <si>
    <t>Haben Sie bereits Erfahrung als Kursleitung/Moderation?</t>
  </si>
  <si>
    <t>Frage 2</t>
  </si>
  <si>
    <t>Geben Sie gerne Wissen an andere weiter?</t>
  </si>
  <si>
    <t>Frage 3</t>
  </si>
  <si>
    <t xml:space="preserve">Stellen Sie sicher, dass Anweisungen und Informationen richtig weitergegeben und verstanden werden? </t>
  </si>
  <si>
    <t>Frage 4</t>
  </si>
  <si>
    <t>Sind für Sie Kommunikation und skillsharing in einem Team entscheidend?</t>
  </si>
  <si>
    <t>Frage 5</t>
  </si>
  <si>
    <t>Wissen Sie, wie man sich in Gruppendynamiken zurechtfindet?</t>
  </si>
  <si>
    <t>Frage 6</t>
  </si>
  <si>
    <t>Wissen Sie, wie die gewaltfreie Kommunikation funktioniert?</t>
  </si>
  <si>
    <t>Ally:</t>
  </si>
  <si>
    <t>Arbeiten Sie gerne im Team?</t>
  </si>
  <si>
    <t>Finden Sie Vielfalt und Inklusion unterstützenswert?</t>
  </si>
  <si>
    <t>Haben Sie den Drang, sich für andere Menschen einzusetzen?</t>
  </si>
  <si>
    <t>Glauben Sie, dass Sie die Fähigkeiten und das Wissen haben, um für andere Menschen einzutreten?</t>
  </si>
  <si>
    <t>Wissen Sie, wie Sie Ihre Meinung konstruktiv äußern können?</t>
  </si>
  <si>
    <t>Führungskraft:</t>
  </si>
  <si>
    <t>Sind Sie in einer Führungsposition (Leitung, Dienststellenleitung, Geschäftsführung, usw.)?</t>
  </si>
  <si>
    <t>Müssen Sie bei Ihrer Arbeit häufig Entscheidungen auf organisatorischer Ebene treffen?</t>
  </si>
  <si>
    <t>Müssen Sie bei Ihrer Arbeit häufig Entscheidungen über die persönliche Entwicklung Ihrer Teammitglieder treffen?</t>
  </si>
  <si>
    <t>Wenn Sie eine Entscheidung treffen müssen, berücksichtigen Sie immer die Auswirkungen auf Ihre Mitmenschen?</t>
  </si>
  <si>
    <t>Community-Mitglied:</t>
  </si>
  <si>
    <t>Sprechen Sie in Gruppen offen über Ihre Lebensumstände?</t>
  </si>
  <si>
    <t xml:space="preserve">Sind Sie offen für den Austausch persönlicher Informationen und Erfahrungen? </t>
  </si>
  <si>
    <t xml:space="preserve">Werden Sie allgemein als ein recht gute*r Gesprächspartner*in wahrgenommen?   </t>
  </si>
  <si>
    <t>Mögen Sie Teamarbeit?</t>
  </si>
  <si>
    <t>Fällt es Ihnen leicht, die Stärken und/oder Schwächen Ihrer Mitmenschen zu erkennen?</t>
  </si>
  <si>
    <t>Sind Sie in der Lage, Menschen mit Schwierigkeiten zu fördern oder zu unterstützen?</t>
  </si>
  <si>
    <t>Treibende Kraft: </t>
  </si>
  <si>
    <t>Haben Sie regelmäßig Kontakt mit Kundschaft?</t>
  </si>
  <si>
    <t>Absolut</t>
  </si>
  <si>
    <t>Sind Sie ein Teammitglied?</t>
  </si>
  <si>
    <t>Ein wenig</t>
  </si>
  <si>
    <t>Helfen Sie gerne anderen?</t>
  </si>
  <si>
    <t>Diskutieren Sie gerne über den gemeinsamen Fortschritt?</t>
  </si>
  <si>
    <t>Ziemlich</t>
  </si>
  <si>
    <t>Mögen Sie Herausforderungen?</t>
  </si>
  <si>
    <t>Sind Sie offen für neue Vorschläge, Initiativen und Innovationen?</t>
  </si>
  <si>
    <t>Frage 7</t>
  </si>
  <si>
    <t xml:space="preserve">Fällt es Ihnen leicht, auf Menschen zuzugehen?  </t>
  </si>
  <si>
    <t>Frage 8</t>
  </si>
  <si>
    <t>Wissen Sie, wie man bei Menschen Vertrauen aufbaut?</t>
  </si>
  <si>
    <t>Fachberater*in:</t>
  </si>
  <si>
    <t>Haben Sie Expertise bei LGBTQIA+-Themen?</t>
  </si>
  <si>
    <t>Haben Sie Erfahrung in der Beratung zu LGBTQIA+-Themen?</t>
  </si>
  <si>
    <t>Halten Sie sich über die neuesten rechtlichen, sozialen und kulturellen Veränderungen sowie über globale Entwicklungen auf dem Laufenden?</t>
  </si>
  <si>
    <t>Gibt es eine Struktur für die Weiterentwicklung von Inklusion in Ihrer Organisationen?</t>
  </si>
  <si>
    <t xml:space="preserve">Sind Sie in der Lage und bereit, Ihr Fachwissen mit anderen zu teilen?  </t>
  </si>
  <si>
    <t>Überhaupt nicht</t>
  </si>
  <si>
    <r>
      <rPr>
        <sz val="14"/>
        <color rgb="FFFFFFFF"/>
        <rFont val="Arial"/>
      </rPr>
      <t xml:space="preserve">DETAILLIERTE ERGEBNISSE </t>
    </r>
    <r>
      <rPr>
        <i/>
        <sz val="11"/>
        <color rgb="FFFFFFFF"/>
        <rFont val="Arial"/>
      </rPr>
      <t>(IN %)</t>
    </r>
  </si>
  <si>
    <t>KURSLEITUNG</t>
  </si>
  <si>
    <t>ALLY</t>
  </si>
  <si>
    <t>FÜHRUNGSKRAFT</t>
  </si>
  <si>
    <t>COMMUNITY MITGLIED</t>
  </si>
  <si>
    <t>TREIBENDE KRAFT</t>
  </si>
  <si>
    <t>FACHBERATER*IN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</si>
</sst>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66"/>
      <name val="Museo sans 100"/>
    </font>
    <font>
      <sz val="11"/>
      <name val="Calibri"/>
    </font>
    <font>
      <sz val="11"/>
      <color theme="1"/>
      <name val="Museo sans 100"/>
    </font>
    <font>
      <b/>
      <sz val="18"/>
      <color theme="1"/>
      <name val="Museo sans 100"/>
    </font>
    <font>
      <b/>
      <sz val="18"/>
      <color theme="1"/>
      <name val="Arial"/>
    </font>
    <font>
      <sz val="11"/>
      <color theme="1"/>
      <name val="Arial"/>
    </font>
    <font>
      <sz val="14"/>
      <color rgb="FFFFFFFF"/>
      <name val="Arial"/>
    </font>
    <font>
      <sz val="11"/>
      <color rgb="FF000000"/>
      <name val="Arial"/>
    </font>
    <font>
      <sz val="8"/>
      <color theme="1"/>
      <name val="Museo sans 100"/>
    </font>
    <font>
      <sz val="10"/>
      <color rgb="FFFFFFFF"/>
      <name val="Arial"/>
    </font>
    <font>
      <i/>
      <sz val="11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8D8FD4"/>
        <bgColor rgb="FF8D8FD4"/>
      </patternFill>
    </fill>
    <fill>
      <patternFill patternType="solid">
        <fgColor rgb="FFD0D1F7"/>
        <bgColor rgb="FFD0D1F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 style="thin">
        <color rgb="FF005C9A"/>
      </top>
      <bottom/>
      <diagonal/>
    </border>
    <border>
      <left/>
      <right/>
      <top style="thin">
        <color rgb="FF005C9A"/>
      </top>
      <bottom/>
      <diagonal/>
    </border>
    <border>
      <left/>
      <right style="thin">
        <color rgb="FF005C9A"/>
      </right>
      <top style="thin">
        <color rgb="FF005C9A"/>
      </top>
      <bottom/>
      <diagonal/>
    </border>
    <border>
      <left/>
      <right/>
      <top style="thin">
        <color rgb="FF005C9A"/>
      </top>
      <bottom/>
      <diagonal/>
    </border>
    <border>
      <left/>
      <right style="thin">
        <color rgb="FF005C9A"/>
      </right>
      <top style="thin">
        <color rgb="FF005C9A"/>
      </top>
      <bottom/>
      <diagonal/>
    </border>
    <border>
      <left/>
      <right style="thin">
        <color rgb="FF005C9A"/>
      </right>
      <top style="thin">
        <color rgb="FF005C9A"/>
      </top>
      <bottom style="thin">
        <color rgb="FF005C9A"/>
      </bottom>
      <diagonal/>
    </border>
    <border>
      <left style="thin">
        <color rgb="FF005C9A"/>
      </left>
      <right style="thin">
        <color rgb="FF005C9A"/>
      </right>
      <top style="thin">
        <color rgb="FF005C9A"/>
      </top>
      <bottom style="thin">
        <color rgb="FF005C9A"/>
      </bottom>
      <diagonal/>
    </border>
    <border>
      <left/>
      <right style="thin">
        <color rgb="FF005C9A"/>
      </right>
      <top/>
      <bottom/>
      <diagonal/>
    </border>
    <border>
      <left style="medium">
        <color theme="4"/>
      </left>
      <right/>
      <top style="thin">
        <color rgb="FF005C9A"/>
      </top>
      <bottom style="thin">
        <color rgb="FF005C9A"/>
      </bottom>
      <diagonal/>
    </border>
    <border>
      <left/>
      <right/>
      <top style="thin">
        <color rgb="FF005C9A"/>
      </top>
      <bottom style="thin">
        <color rgb="FF005C9A"/>
      </bottom>
      <diagonal/>
    </border>
    <border>
      <left/>
      <right style="thin">
        <color rgb="FF005C9A"/>
      </right>
      <top style="thin">
        <color rgb="FF005C9A"/>
      </top>
      <bottom style="thin">
        <color rgb="FF005C9A"/>
      </bottom>
      <diagonal/>
    </border>
    <border>
      <left style="thin">
        <color rgb="FF005C9A"/>
      </left>
      <right style="thin">
        <color rgb="FF005C9A"/>
      </right>
      <top/>
      <bottom style="thin">
        <color rgb="FF005C9A"/>
      </bottom>
      <diagonal/>
    </border>
    <border>
      <left style="thin">
        <color rgb="FF005C9A"/>
      </left>
      <right style="thin">
        <color rgb="FF005C9A"/>
      </right>
      <top style="thin">
        <color rgb="FF005C9A"/>
      </top>
      <bottom/>
      <diagonal/>
    </border>
    <border>
      <left style="thin">
        <color rgb="FF005C9A"/>
      </left>
      <right style="thin">
        <color rgb="FF005C9A"/>
      </right>
      <top style="thin">
        <color rgb="FF005C9A"/>
      </top>
      <bottom/>
      <diagonal/>
    </border>
    <border>
      <left/>
      <right style="thin">
        <color rgb="FF005C9A"/>
      </right>
      <top/>
      <bottom style="thin">
        <color rgb="FF005C9A"/>
      </bottom>
      <diagonal/>
    </border>
    <border>
      <left/>
      <right/>
      <top style="thin">
        <color rgb="FF005C9A"/>
      </top>
      <bottom/>
      <diagonal/>
    </border>
    <border>
      <left/>
      <right/>
      <top/>
      <bottom/>
      <diagonal/>
    </border>
    <border>
      <left style="thin">
        <color rgb="FF005C9A"/>
      </left>
      <right/>
      <top/>
      <bottom/>
      <diagonal/>
    </border>
    <border>
      <left style="thin">
        <color rgb="FF005C9A"/>
      </left>
      <right/>
      <top style="thin">
        <color rgb="FF005C9A"/>
      </top>
      <bottom style="thin">
        <color rgb="FF005C9A"/>
      </bottom>
      <diagonal/>
    </border>
    <border>
      <left style="thin">
        <color rgb="FF005C9A"/>
      </left>
      <right/>
      <top style="thin">
        <color rgb="FF005C9A"/>
      </top>
      <bottom/>
      <diagonal/>
    </border>
    <border>
      <left style="thin">
        <color rgb="FF005C9A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3" xfId="0" applyFont="1" applyFill="1" applyBorder="1"/>
    <xf numFmtId="0" fontId="6" fillId="2" borderId="3" xfId="0" applyFont="1" applyFill="1" applyBorder="1"/>
    <xf numFmtId="0" fontId="6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4" borderId="1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4" borderId="11" xfId="0" applyFont="1" applyFill="1" applyBorder="1" applyAlignment="1">
      <alignment vertical="center" wrapText="1"/>
    </xf>
    <xf numFmtId="0" fontId="6" fillId="0" borderId="8" xfId="0" applyFont="1" applyBorder="1"/>
    <xf numFmtId="0" fontId="6" fillId="0" borderId="0" xfId="0" applyFont="1"/>
    <xf numFmtId="0" fontId="8" fillId="0" borderId="12" xfId="0" applyFont="1" applyBorder="1" applyAlignment="1">
      <alignment horizontal="left" vertical="center"/>
    </xf>
    <xf numFmtId="0" fontId="6" fillId="4" borderId="16" xfId="0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center" wrapText="1"/>
    </xf>
    <xf numFmtId="0" fontId="6" fillId="4" borderId="17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6" fillId="4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3" fillId="2" borderId="20" xfId="0" applyFont="1" applyFill="1" applyBorder="1"/>
    <xf numFmtId="0" fontId="9" fillId="2" borderId="3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10" fillId="3" borderId="11" xfId="0" applyFont="1" applyFill="1" applyBorder="1" applyAlignment="1">
      <alignment vertical="center"/>
    </xf>
    <xf numFmtId="1" fontId="3" fillId="0" borderId="24" xfId="0" applyNumberFormat="1" applyFont="1" applyBorder="1"/>
    <xf numFmtId="0" fontId="10" fillId="3" borderId="18" xfId="0" applyFont="1" applyFill="1" applyBorder="1" applyAlignment="1">
      <alignment vertical="center"/>
    </xf>
    <xf numFmtId="1" fontId="3" fillId="0" borderId="25" xfId="0" applyNumberFormat="1" applyFont="1" applyBorder="1"/>
    <xf numFmtId="1" fontId="3" fillId="0" borderId="0" xfId="0" applyNumberFormat="1" applyFont="1"/>
    <xf numFmtId="0" fontId="10" fillId="3" borderId="1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7" fillId="3" borderId="23" xfId="0" applyFont="1" applyFill="1" applyBorder="1" applyAlignment="1">
      <alignment horizontal="center"/>
    </xf>
    <xf numFmtId="0" fontId="2" fillId="0" borderId="15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GB" b="0" i="0">
                <a:solidFill>
                  <a:srgbClr val="757575"/>
                </a:solidFill>
                <a:latin typeface="+mn-lt"/>
              </a:rPr>
              <a:t>Ihr Profil als zentraler Akteur</a:t>
            </a:r>
          </a:p>
        </c:rich>
      </c:tx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numRef>
              <c:f>'UNIQUE Questionnaire EN'!$B$79</c:f>
              <c:numCache>
                <c:formatCode>General</c:formatCode>
                <c:ptCount val="1"/>
              </c:numCache>
            </c:numRef>
          </c:cat>
          <c:val>
            <c:numRef>
              <c:f>'UNIQUE Questionnaire EN'!$B$84:$B$96</c:f>
              <c:numCache>
                <c:formatCode>General</c:formatCode>
                <c:ptCount val="13"/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4-4616-820E-31DCB71A1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510639"/>
        <c:axId val="1753236173"/>
      </c:radarChart>
      <c:catAx>
        <c:axId val="9885106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53236173"/>
        <c:crosses val="autoZero"/>
        <c:auto val="1"/>
        <c:lblAlgn val="ctr"/>
        <c:lblOffset val="100"/>
        <c:noMultiLvlLbl val="1"/>
      </c:catAx>
      <c:valAx>
        <c:axId val="17532361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8851063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161925</xdr:rowOff>
    </xdr:from>
    <xdr:ext cx="7924800" cy="6238875"/>
    <xdr:graphicFrame macro="">
      <xdr:nvGraphicFramePr>
        <xdr:cNvPr id="694010781" name="Chart 1" title="Graphique">
          <a:extLst>
            <a:ext uri="{FF2B5EF4-FFF2-40B4-BE49-F238E27FC236}">
              <a16:creationId xmlns:a16="http://schemas.microsoft.com/office/drawing/2014/main" id="{00000000-0008-0000-0000-00009DC35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2314575</xdr:colOff>
      <xdr:row>58</xdr:row>
      <xdr:rowOff>161925</xdr:rowOff>
    </xdr:from>
    <xdr:ext cx="1543050" cy="3619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84000" y="3599025"/>
          <a:ext cx="1524000" cy="338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Kursleitung</a:t>
          </a:r>
          <a:endParaRPr sz="1000"/>
        </a:p>
      </xdr:txBody>
    </xdr:sp>
    <xdr:clientData fLocksWithSheet="0"/>
  </xdr:oneCellAnchor>
  <xdr:oneCellAnchor>
    <xdr:from>
      <xdr:col>0</xdr:col>
      <xdr:colOff>904875</xdr:colOff>
      <xdr:row>78</xdr:row>
      <xdr:rowOff>171450</xdr:rowOff>
    </xdr:from>
    <xdr:ext cx="857250" cy="5143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26900" y="3522825"/>
          <a:ext cx="838200" cy="492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Treibende Kraft</a:t>
          </a:r>
          <a:endParaRPr sz="1000"/>
        </a:p>
      </xdr:txBody>
    </xdr:sp>
    <xdr:clientData fLocksWithSheet="0"/>
  </xdr:oneCellAnchor>
  <xdr:oneCellAnchor>
    <xdr:from>
      <xdr:col>1</xdr:col>
      <xdr:colOff>4933950</xdr:colOff>
      <xdr:row>79</xdr:row>
      <xdr:rowOff>47625</xdr:rowOff>
    </xdr:from>
    <xdr:ext cx="2114550" cy="361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98250" y="3522825"/>
          <a:ext cx="2095500" cy="338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Führungskraft</a:t>
          </a:r>
          <a:endParaRPr sz="600"/>
        </a:p>
      </xdr:txBody>
    </xdr:sp>
    <xdr:clientData fLocksWithSheet="0"/>
  </xdr:oneCellAnchor>
  <xdr:oneCellAnchor>
    <xdr:from>
      <xdr:col>1</xdr:col>
      <xdr:colOff>4933950</xdr:colOff>
      <xdr:row>65</xdr:row>
      <xdr:rowOff>142875</xdr:rowOff>
    </xdr:from>
    <xdr:ext cx="1200150" cy="3714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50688" y="3599025"/>
          <a:ext cx="11906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Ally</a:t>
          </a:r>
          <a:endParaRPr sz="1000"/>
        </a:p>
      </xdr:txBody>
    </xdr:sp>
    <xdr:clientData fLocksWithSheet="0"/>
  </xdr:oneCellAnchor>
  <xdr:oneCellAnchor>
    <xdr:from>
      <xdr:col>1</xdr:col>
      <xdr:colOff>2095500</xdr:colOff>
      <xdr:row>84</xdr:row>
      <xdr:rowOff>66675</xdr:rowOff>
    </xdr:from>
    <xdr:ext cx="1695450" cy="3619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07800" y="3599025"/>
          <a:ext cx="1676400" cy="338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Community Mitglied</a:t>
          </a:r>
          <a:endParaRPr sz="1000"/>
        </a:p>
      </xdr:txBody>
    </xdr:sp>
    <xdr:clientData fLocksWithSheet="0"/>
  </xdr:oneCellAnchor>
  <xdr:oneCellAnchor>
    <xdr:from>
      <xdr:col>0</xdr:col>
      <xdr:colOff>676275</xdr:colOff>
      <xdr:row>65</xdr:row>
      <xdr:rowOff>152400</xdr:rowOff>
    </xdr:from>
    <xdr:ext cx="1314450" cy="3619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98300" y="3599025"/>
          <a:ext cx="1295400" cy="338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rPr lang="en-US" sz="1000"/>
            <a:t>Fachberater*in</a:t>
          </a:r>
          <a:endParaRPr sz="1000"/>
        </a:p>
      </xdr:txBody>
    </xdr:sp>
    <xdr:clientData fLocksWithSheet="0"/>
  </xdr:oneCellAnchor>
  <xdr:oneCellAnchor>
    <xdr:from>
      <xdr:col>1</xdr:col>
      <xdr:colOff>3977640</xdr:colOff>
      <xdr:row>0</xdr:row>
      <xdr:rowOff>198120</xdr:rowOff>
    </xdr:from>
    <xdr:ext cx="1219200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4940" y="198120"/>
          <a:ext cx="1219200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6"/>
  <sheetViews>
    <sheetView tabSelected="1" workbookViewId="0">
      <selection sqref="A1:C1"/>
    </sheetView>
  </sheetViews>
  <sheetFormatPr defaultColWidth="14.44140625" defaultRowHeight="15" customHeight="1"/>
  <cols>
    <col min="1" max="1" width="18.33203125" customWidth="1"/>
    <col min="2" max="2" width="115.109375" customWidth="1"/>
    <col min="3" max="3" width="27.5546875" customWidth="1"/>
    <col min="4" max="4" width="12.21875" hidden="1" customWidth="1"/>
    <col min="5" max="5" width="11.44140625" customWidth="1"/>
    <col min="6" max="25" width="10.6640625" customWidth="1"/>
  </cols>
  <sheetData>
    <row r="1" spans="1:25" ht="81" customHeight="1">
      <c r="A1" s="37"/>
      <c r="B1" s="38"/>
      <c r="C1" s="3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.5" customHeight="1">
      <c r="A2" s="39"/>
      <c r="B2" s="38"/>
      <c r="C2" s="3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05.75" customHeight="1">
      <c r="A3" s="40" t="s">
        <v>0</v>
      </c>
      <c r="B3" s="38"/>
      <c r="C3" s="38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4">
      <c r="A4" s="32" t="s">
        <v>1</v>
      </c>
      <c r="B4" s="33"/>
      <c r="C4" s="34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4">
      <c r="A5" s="3" t="s">
        <v>2</v>
      </c>
      <c r="B5" s="4" t="s">
        <v>3</v>
      </c>
      <c r="C5" s="5"/>
      <c r="D5" s="6" t="b">
        <f t="shared" ref="D5:D20" si="0">IF(C5="Überhaupt nicht",0, IF(C5="Ein wenig",1, IF(C5="Ziemlich",2, IF(C5="Absolut",3))))</f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4">
      <c r="A6" s="7" t="s">
        <v>4</v>
      </c>
      <c r="B6" s="8" t="s">
        <v>5</v>
      </c>
      <c r="C6" s="9"/>
      <c r="D6" s="6" t="b">
        <f t="shared" si="0"/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4">
      <c r="A7" s="7" t="s">
        <v>6</v>
      </c>
      <c r="B7" s="8" t="s">
        <v>7</v>
      </c>
      <c r="C7" s="9"/>
      <c r="D7" s="6" t="b">
        <f t="shared" si="0"/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4">
      <c r="A8" s="7" t="s">
        <v>8</v>
      </c>
      <c r="B8" s="8" t="s">
        <v>9</v>
      </c>
      <c r="C8" s="9"/>
      <c r="D8" s="6" t="b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4">
      <c r="A9" s="7" t="s">
        <v>10</v>
      </c>
      <c r="B9" s="8" t="s">
        <v>11</v>
      </c>
      <c r="C9" s="9"/>
      <c r="D9" s="6" t="b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4">
      <c r="A10" s="7" t="s">
        <v>12</v>
      </c>
      <c r="B10" s="8" t="s">
        <v>13</v>
      </c>
      <c r="C10" s="9"/>
      <c r="D10" s="6" t="b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4">
      <c r="A11" s="32" t="s">
        <v>14</v>
      </c>
      <c r="B11" s="33"/>
      <c r="C11" s="34"/>
      <c r="D11" s="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4">
      <c r="A12" s="10" t="s">
        <v>2</v>
      </c>
      <c r="B12" s="4" t="s">
        <v>15</v>
      </c>
      <c r="C12" s="5"/>
      <c r="D12" s="6" t="b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4">
      <c r="A13" s="11" t="s">
        <v>4</v>
      </c>
      <c r="B13" s="8" t="s">
        <v>16</v>
      </c>
      <c r="C13" s="9"/>
      <c r="D13" s="6" t="b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">
      <c r="A14" s="11" t="s">
        <v>6</v>
      </c>
      <c r="B14" s="12" t="s">
        <v>17</v>
      </c>
      <c r="C14" s="5"/>
      <c r="D14" s="6" t="b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">
      <c r="A15" s="11" t="s">
        <v>8</v>
      </c>
      <c r="B15" s="12" t="s">
        <v>18</v>
      </c>
      <c r="C15" s="5"/>
      <c r="D15" s="6" t="b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5" customHeight="1">
      <c r="A16" s="11" t="s">
        <v>10</v>
      </c>
      <c r="B16" s="8" t="s">
        <v>19</v>
      </c>
      <c r="C16" s="9"/>
      <c r="D16" s="6" t="b">
        <f t="shared" si="0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4">
      <c r="A17" s="41" t="s">
        <v>20</v>
      </c>
      <c r="B17" s="42"/>
      <c r="C17" s="36"/>
      <c r="D17" s="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">
      <c r="A18" s="11" t="s">
        <v>2</v>
      </c>
      <c r="B18" s="12" t="s">
        <v>21</v>
      </c>
      <c r="C18" s="13"/>
      <c r="D18" s="6" t="b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">
      <c r="A19" s="11" t="s">
        <v>4</v>
      </c>
      <c r="B19" s="8" t="s">
        <v>22</v>
      </c>
      <c r="C19" s="9"/>
      <c r="D19" s="6" t="b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">
      <c r="A20" s="14" t="s">
        <v>6</v>
      </c>
      <c r="B20" s="15" t="s">
        <v>23</v>
      </c>
      <c r="C20" s="16"/>
      <c r="D20" s="6" t="b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">
      <c r="A21" s="14" t="s">
        <v>8</v>
      </c>
      <c r="B21" s="17" t="s">
        <v>24</v>
      </c>
      <c r="C21" s="18"/>
      <c r="D21" s="6" t="b">
        <f t="shared" ref="D21:D44" si="1">IF(C21="Überhaupt nicht",0, IF(C21="Ein wenig",1, IF(C21="Ziemlich",2, IF(C21="Absolut",3))))</f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">
      <c r="A22" s="41" t="s">
        <v>25</v>
      </c>
      <c r="B22" s="42"/>
      <c r="C22" s="36"/>
      <c r="D22" s="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3" t="s">
        <v>2</v>
      </c>
      <c r="B23" s="4" t="s">
        <v>26</v>
      </c>
      <c r="C23" s="9"/>
      <c r="D23" s="6" t="b">
        <f t="shared" si="1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7" t="s">
        <v>4</v>
      </c>
      <c r="B24" s="12" t="s">
        <v>27</v>
      </c>
      <c r="C24" s="5"/>
      <c r="D24" s="6" t="b">
        <f t="shared" si="1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7" t="s">
        <v>6</v>
      </c>
      <c r="B25" s="12" t="s">
        <v>28</v>
      </c>
      <c r="C25" s="5"/>
      <c r="D25" s="6" t="b">
        <f t="shared" si="1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7" t="s">
        <v>8</v>
      </c>
      <c r="B26" s="12" t="s">
        <v>29</v>
      </c>
      <c r="C26" s="9"/>
      <c r="D26" s="6" t="b">
        <f t="shared" si="1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7" t="s">
        <v>10</v>
      </c>
      <c r="B27" s="8" t="s">
        <v>30</v>
      </c>
      <c r="C27" s="9"/>
      <c r="D27" s="6" t="b">
        <f t="shared" si="1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4">
      <c r="A28" s="7" t="s">
        <v>12</v>
      </c>
      <c r="B28" s="19" t="s">
        <v>31</v>
      </c>
      <c r="C28" s="5"/>
      <c r="D28" s="6" t="b">
        <f t="shared" si="1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32" t="s">
        <v>32</v>
      </c>
      <c r="B29" s="33"/>
      <c r="C29" s="34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3" t="s">
        <v>2</v>
      </c>
      <c r="B30" s="20" t="s">
        <v>33</v>
      </c>
      <c r="C30" s="9"/>
      <c r="D30" s="6" t="b">
        <f t="shared" si="1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7" t="s">
        <v>4</v>
      </c>
      <c r="B31" s="12" t="s">
        <v>35</v>
      </c>
      <c r="C31" s="9"/>
      <c r="D31" s="6" t="b">
        <f t="shared" si="1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7" t="s">
        <v>6</v>
      </c>
      <c r="B32" s="8" t="s">
        <v>37</v>
      </c>
      <c r="C32" s="9"/>
      <c r="D32" s="6" t="b">
        <f t="shared" si="1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7" t="s">
        <v>8</v>
      </c>
      <c r="B33" s="12" t="s">
        <v>38</v>
      </c>
      <c r="C33" s="9"/>
      <c r="D33" s="6" t="b">
        <f t="shared" si="1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7" t="s">
        <v>10</v>
      </c>
      <c r="B34" s="12" t="s">
        <v>40</v>
      </c>
      <c r="C34" s="9"/>
      <c r="D34" s="6" t="b">
        <f t="shared" si="1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7" t="s">
        <v>12</v>
      </c>
      <c r="B35" s="8" t="s">
        <v>41</v>
      </c>
      <c r="C35" s="9"/>
      <c r="D35" s="6" t="b">
        <f t="shared" si="1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7" t="s">
        <v>42</v>
      </c>
      <c r="B36" s="8" t="s">
        <v>43</v>
      </c>
      <c r="C36" s="9"/>
      <c r="D36" s="6" t="b">
        <f t="shared" si="1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7" t="s">
        <v>44</v>
      </c>
      <c r="B37" s="8" t="s">
        <v>45</v>
      </c>
      <c r="C37" s="9"/>
      <c r="D37" s="6" t="b">
        <f t="shared" si="1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5" customHeight="1">
      <c r="A38" s="32" t="s">
        <v>46</v>
      </c>
      <c r="B38" s="33"/>
      <c r="C38" s="34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3" t="s">
        <v>2</v>
      </c>
      <c r="B39" s="20" t="s">
        <v>47</v>
      </c>
      <c r="C39" s="9"/>
      <c r="D39" s="6" t="b">
        <f t="shared" si="1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7" t="s">
        <v>4</v>
      </c>
      <c r="B40" s="12" t="s">
        <v>48</v>
      </c>
      <c r="C40" s="9"/>
      <c r="D40" s="6" t="b">
        <f t="shared" si="1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7" customHeight="1">
      <c r="A41" s="7" t="s">
        <v>6</v>
      </c>
      <c r="B41" s="17" t="s">
        <v>49</v>
      </c>
      <c r="C41" s="9"/>
      <c r="D41" s="6" t="b">
        <f t="shared" si="1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8.75" customHeight="1">
      <c r="A42" s="7" t="s">
        <v>8</v>
      </c>
      <c r="B42" s="8" t="s">
        <v>50</v>
      </c>
      <c r="C42" s="9"/>
      <c r="D42" s="6" t="b">
        <f t="shared" si="1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.5" customHeight="1">
      <c r="A43" s="7" t="s">
        <v>10</v>
      </c>
      <c r="B43" s="21" t="s">
        <v>51</v>
      </c>
      <c r="C43" s="9"/>
      <c r="D43" s="6" t="b">
        <f t="shared" si="1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0.25" customHeight="1">
      <c r="A44" s="7" t="s">
        <v>12</v>
      </c>
      <c r="B44" s="8" t="s">
        <v>15</v>
      </c>
      <c r="C44" s="9"/>
      <c r="D44" s="6" t="b">
        <f t="shared" si="1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.5" customHeight="1">
      <c r="A45" s="1"/>
      <c r="B45" s="1"/>
      <c r="C45" s="2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.5" customHeight="1">
      <c r="A50" s="1"/>
      <c r="B50" s="1"/>
      <c r="C50" s="2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2" t="s">
        <v>52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2" t="s">
        <v>36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2" t="s">
        <v>39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2" t="s">
        <v>34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2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9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31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1.5" customHeight="1">
      <c r="A82" s="24"/>
      <c r="B82" s="2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2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35" t="s">
        <v>53</v>
      </c>
      <c r="B90" s="3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26" t="s">
        <v>54</v>
      </c>
      <c r="B91" s="27">
        <f>(100*(SUM($D$5:$D$10)))/15</f>
        <v>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28" t="s">
        <v>55</v>
      </c>
      <c r="B92" s="29">
        <f>(100*(SUM($D$12:$D$16)))/15</f>
        <v>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26" t="s">
        <v>56</v>
      </c>
      <c r="B93" s="30">
        <f>(100*(SUM($D$18:$D$21)))/9</f>
        <v>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26" t="s">
        <v>57</v>
      </c>
      <c r="B94" s="30">
        <f>(100*(SUM($D$23:$D$28)))/18</f>
        <v>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26" t="s">
        <v>58</v>
      </c>
      <c r="B95" s="30">
        <f>(100*(SUM($D$30:$D$37)))/24</f>
        <v>0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31" t="s">
        <v>59</v>
      </c>
      <c r="B96" s="29">
        <f>(100*(SUM($D$39:$D$44)))/18</f>
        <v>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</sheetData>
  <mergeCells count="10">
    <mergeCell ref="A29:C29"/>
    <mergeCell ref="A38:C38"/>
    <mergeCell ref="A90:B90"/>
    <mergeCell ref="A1:C1"/>
    <mergeCell ref="A2:C2"/>
    <mergeCell ref="A3:C3"/>
    <mergeCell ref="A4:C4"/>
    <mergeCell ref="A11:C11"/>
    <mergeCell ref="A17:C17"/>
    <mergeCell ref="A22:C22"/>
  </mergeCells>
  <conditionalFormatting sqref="A40:C40 E40:Y40">
    <cfRule type="colorScale" priority="2">
      <colorScale>
        <cfvo type="min"/>
        <cfvo type="max"/>
        <color rgb="FFFFFFFF"/>
        <color rgb="FF57BB8A"/>
      </colorScale>
    </cfRule>
  </conditionalFormatting>
  <dataValidations count="1">
    <dataValidation type="list" allowBlank="1" showErrorMessage="1" sqref="C5:C10 C12:C16 C18:C21 C23:C28 C30:C37 C39:C44" xr:uid="{00000000-0002-0000-0000-000000000000}">
      <formula1>echelle</formula1>
    </dataValidation>
  </dataValidation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UNIQUE Questionnaire EN</vt:lpstr>
      <vt:lpstr>echelle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LAPASSET Sarah</dc:creator>
  <cp:lastModifiedBy>Viktor Mason</cp:lastModifiedBy>
  <dcterms:created xsi:type="dcterms:W3CDTF">2022-11-23T12:34:00Z</dcterms:created>
  <dcterms:modified xsi:type="dcterms:W3CDTF">2025-05-28T15:20:19Z</dcterms:modified>
</cp:coreProperties>
</file>