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Dropbox Sync\Dropbox\edEUcation Admin\Projects FR\UNIQUE\WP4\Toolkit Translations\"/>
    </mc:Choice>
  </mc:AlternateContent>
  <xr:revisionPtr revIDLastSave="0" documentId="13_ncr:1_{162D6394-B33D-4555-B7E0-E19A5D5C9C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UNIQUE Questionnaire FR" sheetId="1" r:id="rId1"/>
  </sheets>
  <definedNames>
    <definedName name="echelle">'UNIQUE Questionnaire FR'!$A$53:$A$56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+FqDdJw+5NT0BYl5L4z2Vfiugi62wQaS7bkeiRAgP4="/>
    </ext>
  </extLst>
</workbook>
</file>

<file path=xl/calcChain.xml><?xml version="1.0" encoding="utf-8"?>
<calcChain xmlns="http://schemas.openxmlformats.org/spreadsheetml/2006/main">
  <c r="B50" i="1" l="1"/>
  <c r="D44" i="1"/>
  <c r="D43" i="1"/>
  <c r="D42" i="1"/>
  <c r="D41" i="1"/>
  <c r="B51" i="1" s="1"/>
  <c r="D40" i="1"/>
  <c r="D39" i="1"/>
  <c r="B96" i="1" s="1"/>
  <c r="D37" i="1"/>
  <c r="D36" i="1"/>
  <c r="D35" i="1"/>
  <c r="D34" i="1"/>
  <c r="D33" i="1"/>
  <c r="D32" i="1"/>
  <c r="D31" i="1"/>
  <c r="D30" i="1"/>
  <c r="B95" i="1" s="1"/>
  <c r="D28" i="1"/>
  <c r="D27" i="1"/>
  <c r="D26" i="1"/>
  <c r="D25" i="1"/>
  <c r="D24" i="1"/>
  <c r="D23" i="1"/>
  <c r="B49" i="1" s="1"/>
  <c r="D21" i="1"/>
  <c r="D20" i="1"/>
  <c r="D19" i="1"/>
  <c r="D18" i="1"/>
  <c r="B48" i="1" s="1"/>
  <c r="D16" i="1"/>
  <c r="D15" i="1"/>
  <c r="D14" i="1"/>
  <c r="D13" i="1"/>
  <c r="B92" i="1" s="1"/>
  <c r="D12" i="1"/>
  <c r="B47" i="1" s="1"/>
  <c r="D10" i="1"/>
  <c r="D9" i="1"/>
  <c r="D8" i="1"/>
  <c r="D7" i="1"/>
  <c r="D6" i="1"/>
  <c r="D5" i="1"/>
  <c r="B91" i="1" s="1"/>
  <c r="B46" i="1" l="1"/>
  <c r="B93" i="1"/>
  <c r="B94" i="1"/>
</calcChain>
</file>

<file path=xl/sharedStrings.xml><?xml version="1.0" encoding="utf-8"?>
<sst xmlns="http://schemas.openxmlformats.org/spreadsheetml/2006/main" count="94" uniqueCount="66">
  <si>
    <t xml:space="preserve">QUESTIONNAIRE POUR LES PERSONNES CLÉS </t>
  </si>
  <si>
    <t>Formateur/Facilitateur :</t>
  </si>
  <si>
    <t>Question 1</t>
  </si>
  <si>
    <t>Avez-vous déjà de l'expérience en tant que formateur/facilitateur ?</t>
  </si>
  <si>
    <t>Question 2</t>
  </si>
  <si>
    <t>Vous aimez transmettre des connaissances aux autres ?</t>
  </si>
  <si>
    <t>Question 3</t>
  </si>
  <si>
    <t xml:space="preserve">Veillez-vous à ce que les instructions et les informations soient correctement transmises et comprises ? </t>
  </si>
  <si>
    <t>Question 4</t>
  </si>
  <si>
    <t>Pensez-vous que la communication et le partage des compétences sont essentiels au sein d'une équipe ?</t>
  </si>
  <si>
    <t>Question 5</t>
  </si>
  <si>
    <t>Savez-vous naviguer dans la dynamique de groupe ?</t>
  </si>
  <si>
    <t>Question 6</t>
  </si>
  <si>
    <t>Savez-vous comment fonctionne la communication non violente ?</t>
  </si>
  <si>
    <t>Allié :</t>
  </si>
  <si>
    <t>Vous aimez travailler en équipe ?</t>
  </si>
  <si>
    <t>Soutenez-vous la diversité et l'inclusion ?</t>
  </si>
  <si>
    <t>Avez-vous le désir de vous engager pour d'autres personnes ?</t>
  </si>
  <si>
    <t>Pensez-vous avoir les compétences et les connaissances nécessaires pour intervenir en faveur d'autres personnes ?</t>
  </si>
  <si>
    <t>Savez-vous être constructif dans vos opinions ?</t>
  </si>
  <si>
    <t>Chef de file / Organe de décision :</t>
  </si>
  <si>
    <t>Occupez-vous un poste de direction (directeur, chef de service, gestionnaire, etc.) ?</t>
  </si>
  <si>
    <t>Votre travail vous amène-t-il souvent à prendre des décisions au niveau de l'organisation ?</t>
  </si>
  <si>
    <t>Votre travail vous amène-t-il souvent à prendre des décisions sur le développement personnel des membres de votre équipe ?</t>
  </si>
  <si>
    <t>Face à un choix, essayez-vous toujours de prendre en compte l'impact qu'il aura sur votre entourage ?
l'impact qu'il aura sur votre entourage ?</t>
  </si>
  <si>
    <t>Membre de la communauté :</t>
  </si>
  <si>
    <t>Au sein d'un groupe, avez-vous une tendance naturelle à vous ouvrir sur vos réalités ?</t>
  </si>
  <si>
    <t xml:space="preserve">Êtes-vous à l'aise avec le partage d'informations et d'expériences personnelles ? </t>
  </si>
  <si>
    <t xml:space="preserve">Êtes-vous généralement perçu comme un assez bon communicateur ?   </t>
  </si>
  <si>
    <t xml:space="preserve">Vous aimez travailler en équipe ?  </t>
  </si>
  <si>
    <t>Percevez-vous facilement les forces et/ou les difficultés des personnes qui vous entourent ?</t>
  </si>
  <si>
    <t xml:space="preserve"> Êtes-vous capable de mobiliser ou de soutenir les personnes en difficulté autour de vous ?</t>
  </si>
  <si>
    <t xml:space="preserve">Force motrice : </t>
  </si>
  <si>
    <t>Êtes-vous régulièrement en contact avec des utilisateurs ?</t>
  </si>
  <si>
    <t>Êtes-vous membre d'une équipe ?</t>
  </si>
  <si>
    <t xml:space="preserve">Vous aimez aider votre entourage ? </t>
  </si>
  <si>
    <t>Vous souhaitez participer au débat sur le progrès collectif ?</t>
  </si>
  <si>
    <t>Vous aimez les défis ?</t>
  </si>
  <si>
    <t xml:space="preserve">Êtes-vous ouvert à de nouvelles propositions, initiatives et innovations ?     </t>
  </si>
  <si>
    <t>Question 7</t>
  </si>
  <si>
    <t>Vous engagez-vous facilement avec les gens ?</t>
  </si>
  <si>
    <t>Question 8</t>
  </si>
  <si>
    <t>Savez-vous comment instaurer la confiance chez les gens ?</t>
  </si>
  <si>
    <r>
      <rPr>
        <sz val="14"/>
        <color rgb="FFFFFFFF"/>
        <rFont val="Arial"/>
      </rPr>
      <t xml:space="preserve"> Expert consultant </t>
    </r>
    <r>
      <rPr>
        <b/>
        <sz val="11"/>
        <color rgb="FFFFFFFF"/>
        <rFont val="Arial"/>
      </rPr>
      <t>:</t>
    </r>
  </si>
  <si>
    <t>Vous tenez-vous au courant des derniers changements juridiques, sociaux et culturels, ainsi que des différences au niveau mondial ?</t>
  </si>
  <si>
    <t>Disposez-vous d'une structure permettant de mettre en place des pratiques inclusives dans les organisations ?</t>
  </si>
  <si>
    <t xml:space="preserve">Vous sentez-vous capable et désireux de partager votre expertise avec les autres ?  </t>
  </si>
  <si>
    <t>TRAINER</t>
  </si>
  <si>
    <t>FEDERATOR</t>
  </si>
  <si>
    <t>DECISION-MAKER</t>
  </si>
  <si>
    <t>PILOT</t>
  </si>
  <si>
    <t>DRIVING FORCE</t>
  </si>
  <si>
    <t>DIGITAL ENABLER</t>
  </si>
  <si>
    <t>Pas du tout</t>
  </si>
  <si>
    <t>Plutôt pas</t>
  </si>
  <si>
    <t>Plutôt oui</t>
  </si>
  <si>
    <t>Absolument</t>
  </si>
  <si>
    <r>
      <rPr>
        <sz val="14"/>
        <color theme="0"/>
        <rFont val="Museo sans 100"/>
      </rPr>
      <t>RÉSULTATS DÉTAILLÉS (</t>
    </r>
    <r>
      <rPr>
        <sz val="10"/>
        <color theme="0"/>
        <rFont val="Museo sans 100"/>
      </rPr>
      <t>EN</t>
    </r>
    <r>
      <rPr>
        <sz val="14"/>
        <color theme="0"/>
        <rFont val="Museo sans 100"/>
      </rPr>
      <t xml:space="preserve"> %)</t>
    </r>
  </si>
  <si>
    <t>Formateur</t>
  </si>
  <si>
    <t>Allié</t>
  </si>
  <si>
    <t>Chef de file / Organe de décision</t>
  </si>
  <si>
    <t>Membre de la communauté</t>
  </si>
  <si>
    <t>Force motrice</t>
  </si>
  <si>
    <t>Expert consultant</t>
  </si>
  <si>
    <t>Êtes-vous un expert dans le domaine des questions LGBTQIA+ ?</t>
  </si>
  <si>
    <t>Avez-vous une expérience en matière de consultation sur les questions LGBTQIA+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</si>
</sst>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Museo sans 100"/>
    </font>
    <font>
      <sz val="11"/>
      <name val="Calibri"/>
    </font>
    <font>
      <b/>
      <sz val="18"/>
      <color theme="1"/>
      <name val="Museo sans 100"/>
    </font>
    <font>
      <b/>
      <sz val="18"/>
      <color theme="1"/>
      <name val="Arial"/>
    </font>
    <font>
      <sz val="11"/>
      <color theme="1"/>
      <name val="Arial"/>
    </font>
    <font>
      <sz val="14"/>
      <color rgb="FFFFFFFF"/>
      <name val="Arial"/>
    </font>
    <font>
      <sz val="11"/>
      <color rgb="FF000000"/>
      <name val="Arial"/>
    </font>
    <font>
      <sz val="8"/>
      <color theme="1"/>
      <name val="Museo sans 100"/>
    </font>
    <font>
      <sz val="14"/>
      <color theme="0"/>
      <name val="Museo sans 100"/>
    </font>
    <font>
      <sz val="11"/>
      <color theme="0"/>
      <name val="Museo sans 100"/>
    </font>
    <font>
      <sz val="11"/>
      <color rgb="FFFFFFFF"/>
      <name val="Arial"/>
    </font>
    <font>
      <b/>
      <sz val="11"/>
      <color rgb="FFFFFFFF"/>
      <name val="Arial"/>
    </font>
    <font>
      <sz val="10"/>
      <color theme="0"/>
      <name val="Museo sans 100"/>
    </font>
  </fonts>
  <fills count="5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rgb="FF8D8FD4"/>
        <bgColor rgb="FF8D8FD4"/>
      </patternFill>
    </fill>
    <fill>
      <patternFill patternType="solid">
        <fgColor rgb="FFD0D1F7"/>
        <bgColor rgb="FFD0D1F7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 style="thin">
        <color rgb="FF005C9A"/>
      </top>
      <bottom/>
      <diagonal/>
    </border>
    <border>
      <left/>
      <right/>
      <top style="thin">
        <color rgb="FF005C9A"/>
      </top>
      <bottom/>
      <diagonal/>
    </border>
    <border>
      <left/>
      <right style="thin">
        <color rgb="FF005C9A"/>
      </right>
      <top style="thin">
        <color rgb="FF005C9A"/>
      </top>
      <bottom/>
      <diagonal/>
    </border>
    <border>
      <left/>
      <right/>
      <top style="thin">
        <color rgb="FF005C9A"/>
      </top>
      <bottom/>
      <diagonal/>
    </border>
    <border>
      <left/>
      <right style="thin">
        <color rgb="FF005C9A"/>
      </right>
      <top style="thin">
        <color rgb="FF005C9A"/>
      </top>
      <bottom/>
      <diagonal/>
    </border>
    <border>
      <left/>
      <right style="thin">
        <color rgb="FF005C9A"/>
      </right>
      <top style="thin">
        <color rgb="FF005C9A"/>
      </top>
      <bottom style="thin">
        <color rgb="FF005C9A"/>
      </bottom>
      <diagonal/>
    </border>
    <border>
      <left style="thin">
        <color rgb="FF005C9A"/>
      </left>
      <right style="thin">
        <color rgb="FF005C9A"/>
      </right>
      <top style="thin">
        <color rgb="FF005C9A"/>
      </top>
      <bottom style="thin">
        <color rgb="FF005C9A"/>
      </bottom>
      <diagonal/>
    </border>
    <border>
      <left style="thin">
        <color rgb="FF005C9A"/>
      </left>
      <right/>
      <top/>
      <bottom/>
      <diagonal/>
    </border>
    <border>
      <left/>
      <right style="thin">
        <color rgb="FF005C9A"/>
      </right>
      <top/>
      <bottom/>
      <diagonal/>
    </border>
    <border>
      <left style="medium">
        <color theme="4"/>
      </left>
      <right/>
      <top style="thin">
        <color rgb="FF005C9A"/>
      </top>
      <bottom style="thin">
        <color rgb="FF005C9A"/>
      </bottom>
      <diagonal/>
    </border>
    <border>
      <left/>
      <right/>
      <top style="thin">
        <color rgb="FF005C9A"/>
      </top>
      <bottom style="thin">
        <color rgb="FF005C9A"/>
      </bottom>
      <diagonal/>
    </border>
    <border>
      <left/>
      <right style="thin">
        <color rgb="FF005C9A"/>
      </right>
      <top style="thin">
        <color rgb="FF005C9A"/>
      </top>
      <bottom style="thin">
        <color rgb="FF005C9A"/>
      </bottom>
      <diagonal/>
    </border>
    <border>
      <left style="thin">
        <color rgb="FF005C9A"/>
      </left>
      <right style="thin">
        <color rgb="FF005C9A"/>
      </right>
      <top/>
      <bottom style="thin">
        <color rgb="FF005C9A"/>
      </bottom>
      <diagonal/>
    </border>
    <border>
      <left style="thin">
        <color rgb="FF005C9A"/>
      </left>
      <right style="thin">
        <color rgb="FF005C9A"/>
      </right>
      <top style="thin">
        <color rgb="FF005C9A"/>
      </top>
      <bottom/>
      <diagonal/>
    </border>
    <border>
      <left/>
      <right style="thin">
        <color rgb="FF005C9A"/>
      </right>
      <top/>
      <bottom style="thin">
        <color rgb="FF005C9A"/>
      </bottom>
      <diagonal/>
    </border>
    <border>
      <left/>
      <right/>
      <top style="thin">
        <color rgb="FF005C9A"/>
      </top>
      <bottom/>
      <diagonal/>
    </border>
    <border>
      <left style="thin">
        <color rgb="FF005C9A"/>
      </left>
      <right/>
      <top style="thin">
        <color rgb="FF005C9A"/>
      </top>
      <bottom style="thin">
        <color rgb="FF005C9A"/>
      </bottom>
      <diagonal/>
    </border>
    <border>
      <left style="thin">
        <color rgb="FF005C9A"/>
      </left>
      <right/>
      <top style="thin">
        <color rgb="FF005C9A"/>
      </top>
      <bottom/>
      <diagonal/>
    </border>
    <border>
      <left style="thin">
        <color rgb="FF005C9A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4" xfId="0" applyFont="1" applyFill="1" applyBorder="1"/>
    <xf numFmtId="0" fontId="5" fillId="2" borderId="4" xfId="0" applyFont="1" applyFill="1" applyBorder="1"/>
    <xf numFmtId="0" fontId="5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5" fillId="4" borderId="11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4" borderId="12" xfId="0" applyFont="1" applyFill="1" applyBorder="1" applyAlignment="1">
      <alignment vertical="center" wrapText="1"/>
    </xf>
    <xf numFmtId="0" fontId="5" fillId="0" borderId="9" xfId="0" applyFont="1" applyBorder="1"/>
    <xf numFmtId="0" fontId="1" fillId="2" borderId="13" xfId="0" applyFont="1" applyFill="1" applyBorder="1"/>
    <xf numFmtId="0" fontId="5" fillId="0" borderId="0" xfId="0" applyFont="1"/>
    <xf numFmtId="0" fontId="7" fillId="0" borderId="14" xfId="0" applyFont="1" applyBorder="1" applyAlignment="1">
      <alignment horizontal="left" vertical="center"/>
    </xf>
    <xf numFmtId="0" fontId="5" fillId="4" borderId="18" xfId="0" applyFont="1" applyFill="1" applyBorder="1" applyAlignment="1">
      <alignment vertical="center" wrapText="1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left" vertical="center" wrapText="1"/>
    </xf>
    <xf numFmtId="0" fontId="5" fillId="4" borderId="19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top" wrapText="1"/>
    </xf>
    <xf numFmtId="0" fontId="1" fillId="2" borderId="21" xfId="0" applyFont="1" applyFill="1" applyBorder="1"/>
    <xf numFmtId="1" fontId="1" fillId="0" borderId="0" xfId="0" applyNumberFormat="1" applyFont="1"/>
    <xf numFmtId="0" fontId="1" fillId="2" borderId="4" xfId="0" applyFont="1" applyFill="1" applyBorder="1" applyAlignment="1">
      <alignment wrapText="1"/>
    </xf>
    <xf numFmtId="0" fontId="8" fillId="2" borderId="4" xfId="0" applyFont="1" applyFill="1" applyBorder="1"/>
    <xf numFmtId="0" fontId="10" fillId="3" borderId="12" xfId="0" applyFont="1" applyFill="1" applyBorder="1" applyAlignment="1">
      <alignment vertical="center"/>
    </xf>
    <xf numFmtId="1" fontId="1" fillId="0" borderId="23" xfId="0" applyNumberFormat="1" applyFont="1" applyBorder="1"/>
    <xf numFmtId="0" fontId="10" fillId="3" borderId="19" xfId="0" applyFont="1" applyFill="1" applyBorder="1" applyAlignment="1">
      <alignment vertical="center"/>
    </xf>
    <xf numFmtId="1" fontId="1" fillId="0" borderId="24" xfId="0" applyNumberFormat="1" applyFont="1" applyBorder="1"/>
    <xf numFmtId="0" fontId="11" fillId="3" borderId="12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9" fillId="3" borderId="22" xfId="0" applyFont="1" applyFill="1" applyBorder="1" applyAlignment="1">
      <alignment horizontal="center"/>
    </xf>
    <xf numFmtId="0" fontId="2" fillId="0" borderId="17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2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GB" b="0" i="0">
                <a:solidFill>
                  <a:srgbClr val="757575"/>
                </a:solidFill>
                <a:latin typeface="+mn-lt"/>
              </a:rPr>
              <a:t>Votre profil d'expert clé UNIQUE</a:t>
            </a:r>
          </a:p>
        </c:rich>
      </c:tx>
      <c:overlay val="0"/>
    </c:title>
    <c:autoTitleDeleted val="0"/>
    <c:plotArea>
      <c:layout/>
      <c:radarChart>
        <c:radarStyle val="marker"/>
        <c:varyColors val="1"/>
        <c:ser>
          <c:idx val="0"/>
          <c:order val="0"/>
          <c:spPr>
            <a:ln cmpd="sng">
              <a:solidFill>
                <a:srgbClr val="5B9BD5"/>
              </a:solidFill>
            </a:ln>
          </c:spPr>
          <c:marker>
            <c:symbol val="none"/>
          </c:marker>
          <c:cat>
            <c:numRef>
              <c:f>'UNIQUE Questionnaire FR'!$B$86</c:f>
              <c:numCache>
                <c:formatCode>General</c:formatCode>
                <c:ptCount val="1"/>
              </c:numCache>
            </c:numRef>
          </c:cat>
          <c:val>
            <c:numRef>
              <c:f>'UNIQUE Questionnaire FR'!$B$91:$B$96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34-420F-A797-0EFE3A362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687744"/>
        <c:axId val="1312870551"/>
      </c:radarChart>
      <c:catAx>
        <c:axId val="1284687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12870551"/>
        <c:crosses val="autoZero"/>
        <c:auto val="1"/>
        <c:lblAlgn val="ctr"/>
        <c:lblOffset val="100"/>
        <c:noMultiLvlLbl val="1"/>
      </c:catAx>
      <c:valAx>
        <c:axId val="131287055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8468774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56</xdr:row>
      <xdr:rowOff>123825</xdr:rowOff>
    </xdr:from>
    <xdr:ext cx="7924800" cy="6238875"/>
    <xdr:graphicFrame macro="">
      <xdr:nvGraphicFramePr>
        <xdr:cNvPr id="694010781" name="Chart 1" title="Graphique">
          <a:extLst>
            <a:ext uri="{FF2B5EF4-FFF2-40B4-BE49-F238E27FC236}">
              <a16:creationId xmlns:a16="http://schemas.microsoft.com/office/drawing/2014/main" id="{00000000-0008-0000-0000-00009DC35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2828925</xdr:colOff>
      <xdr:row>59</xdr:row>
      <xdr:rowOff>0</xdr:rowOff>
    </xdr:from>
    <xdr:ext cx="1533525" cy="3429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84000" y="3609424"/>
          <a:ext cx="1524000" cy="34115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rPr lang="en-US" sz="1000"/>
            <a:t>Formateur/Facilitateur</a:t>
          </a:r>
          <a:endParaRPr sz="1000"/>
        </a:p>
      </xdr:txBody>
    </xdr:sp>
    <xdr:clientData fLocksWithSheet="0"/>
  </xdr:oneCellAnchor>
  <xdr:oneCellAnchor>
    <xdr:from>
      <xdr:col>0</xdr:col>
      <xdr:colOff>962025</xdr:colOff>
      <xdr:row>78</xdr:row>
      <xdr:rowOff>38100</xdr:rowOff>
    </xdr:from>
    <xdr:ext cx="847725" cy="5238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26900" y="3522825"/>
          <a:ext cx="838200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rPr lang="en-US" sz="1000"/>
            <a:t>Force motrice</a:t>
          </a:r>
          <a:endParaRPr sz="1000"/>
        </a:p>
      </xdr:txBody>
    </xdr:sp>
    <xdr:clientData fLocksWithSheet="0"/>
  </xdr:oneCellAnchor>
  <xdr:oneCellAnchor>
    <xdr:from>
      <xdr:col>1</xdr:col>
      <xdr:colOff>5095875</xdr:colOff>
      <xdr:row>78</xdr:row>
      <xdr:rowOff>38100</xdr:rowOff>
    </xdr:from>
    <xdr:ext cx="2105025" cy="5048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98250" y="3531165"/>
          <a:ext cx="2095500" cy="49767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rPr lang="en-US" sz="1000">
              <a:latin typeface="Calibri"/>
              <a:ea typeface="Calibri"/>
              <a:cs typeface="Calibri"/>
              <a:sym typeface="Calibri"/>
            </a:rPr>
            <a:t>Chef de file /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rPr lang="en-US" sz="1000">
              <a:latin typeface="Calibri"/>
              <a:ea typeface="Calibri"/>
              <a:cs typeface="Calibri"/>
              <a:sym typeface="Calibri"/>
            </a:rPr>
            <a:t>Organe de décision</a:t>
          </a:r>
          <a:r>
            <a:rPr lang="en-US" sz="600"/>
            <a:t> :</a:t>
          </a:r>
          <a:endParaRPr sz="600"/>
        </a:p>
      </xdr:txBody>
    </xdr:sp>
    <xdr:clientData fLocksWithSheet="0"/>
  </xdr:oneCellAnchor>
  <xdr:oneCellAnchor>
    <xdr:from>
      <xdr:col>1</xdr:col>
      <xdr:colOff>5095875</xdr:colOff>
      <xdr:row>66</xdr:row>
      <xdr:rowOff>0</xdr:rowOff>
    </xdr:from>
    <xdr:ext cx="1200150" cy="3429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750688" y="3609424"/>
          <a:ext cx="1190625" cy="34115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rPr lang="en-US" sz="1000"/>
            <a:t>Allié</a:t>
          </a:r>
          <a:endParaRPr sz="1000"/>
        </a:p>
      </xdr:txBody>
    </xdr:sp>
    <xdr:clientData fLocksWithSheet="0"/>
  </xdr:oneCellAnchor>
  <xdr:oneCellAnchor>
    <xdr:from>
      <xdr:col>1</xdr:col>
      <xdr:colOff>1981200</xdr:colOff>
      <xdr:row>85</xdr:row>
      <xdr:rowOff>85725</xdr:rowOff>
    </xdr:from>
    <xdr:ext cx="1685925" cy="3429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07800" y="3609424"/>
          <a:ext cx="1676400" cy="34115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rPr lang="en-US" sz="1000"/>
            <a:t>Membre de la communauté</a:t>
          </a:r>
          <a:endParaRPr sz="1000"/>
        </a:p>
      </xdr:txBody>
    </xdr:sp>
    <xdr:clientData fLocksWithSheet="0"/>
  </xdr:oneCellAnchor>
  <xdr:oneCellAnchor>
    <xdr:from>
      <xdr:col>0</xdr:col>
      <xdr:colOff>733425</xdr:colOff>
      <xdr:row>65</xdr:row>
      <xdr:rowOff>76200</xdr:rowOff>
    </xdr:from>
    <xdr:ext cx="1304925" cy="37147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98300" y="3599025"/>
          <a:ext cx="129540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rPr lang="en-US" sz="1000"/>
            <a:t>Expert consultant</a:t>
          </a:r>
          <a:endParaRPr sz="1000"/>
        </a:p>
      </xdr:txBody>
    </xdr:sp>
    <xdr:clientData fLocksWithSheet="0"/>
  </xdr:oneCellAnchor>
  <xdr:oneCellAnchor>
    <xdr:from>
      <xdr:col>1</xdr:col>
      <xdr:colOff>3133725</xdr:colOff>
      <xdr:row>0</xdr:row>
      <xdr:rowOff>9525</xdr:rowOff>
    </xdr:from>
    <xdr:ext cx="1962150" cy="1095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workbookViewId="0">
      <selection activeCell="A3" sqref="A3:C3"/>
    </sheetView>
  </sheetViews>
  <sheetFormatPr defaultColWidth="14.44140625" defaultRowHeight="15" customHeight="1"/>
  <cols>
    <col min="1" max="1" width="18.33203125" customWidth="1"/>
    <col min="2" max="2" width="115.109375" customWidth="1"/>
    <col min="3" max="3" width="27.5546875" customWidth="1"/>
    <col min="4" max="4" width="10" hidden="1" customWidth="1"/>
    <col min="5" max="6" width="11.44140625" customWidth="1"/>
    <col min="7" max="26" width="10.6640625" customWidth="1"/>
  </cols>
  <sheetData>
    <row r="1" spans="1:26" ht="83.25" customHeight="1">
      <c r="A1" s="37"/>
      <c r="B1" s="38"/>
      <c r="C1" s="3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.5" customHeight="1">
      <c r="A2" s="40"/>
      <c r="B2" s="38"/>
      <c r="C2" s="3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5" customHeight="1">
      <c r="A3" s="41" t="s">
        <v>0</v>
      </c>
      <c r="B3" s="38"/>
      <c r="C3" s="39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>
      <c r="A4" s="32" t="s">
        <v>1</v>
      </c>
      <c r="B4" s="33"/>
      <c r="C4" s="34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>
      <c r="A5" s="3" t="s">
        <v>2</v>
      </c>
      <c r="B5" s="4" t="s">
        <v>3</v>
      </c>
      <c r="C5" s="5"/>
      <c r="D5" s="2" t="b">
        <f t="shared" ref="D5:D10" si="0">IF(C5="Pas du tout",0, IF(C5="Plutôt pas",1, IF(C5="Plutôt oui",2, IF(C5="Absolument",3))))</f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>
      <c r="A6" s="6" t="s">
        <v>4</v>
      </c>
      <c r="B6" s="7" t="s">
        <v>5</v>
      </c>
      <c r="C6" s="8"/>
      <c r="D6" s="2" t="b">
        <f t="shared" si="0"/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>
      <c r="A7" s="6" t="s">
        <v>6</v>
      </c>
      <c r="B7" s="7" t="s">
        <v>7</v>
      </c>
      <c r="C7" s="8"/>
      <c r="D7" s="2" t="b">
        <f t="shared" si="0"/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>
      <c r="A8" s="6" t="s">
        <v>8</v>
      </c>
      <c r="B8" s="7" t="s">
        <v>9</v>
      </c>
      <c r="C8" s="8"/>
      <c r="D8" s="2" t="b">
        <f t="shared" si="0"/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>
      <c r="A9" s="6" t="s">
        <v>10</v>
      </c>
      <c r="B9" s="7" t="s">
        <v>11</v>
      </c>
      <c r="C9" s="8"/>
      <c r="D9" s="2" t="b">
        <f t="shared" si="0"/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>
      <c r="A10" s="6" t="s">
        <v>12</v>
      </c>
      <c r="B10" s="7" t="s">
        <v>13</v>
      </c>
      <c r="C10" s="8"/>
      <c r="D10" s="2" t="b">
        <f t="shared" si="0"/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>
      <c r="A11" s="32" t="s">
        <v>14</v>
      </c>
      <c r="B11" s="33"/>
      <c r="C11" s="34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>
      <c r="A12" s="9" t="s">
        <v>2</v>
      </c>
      <c r="B12" s="4" t="s">
        <v>15</v>
      </c>
      <c r="C12" s="5"/>
      <c r="D12" s="2" t="b">
        <f t="shared" ref="D12:D16" si="1">IF(C12="Pas du tout",0, IF(C12="Plutôt pas",1, IF(C12="Plutôt oui",2, IF(C12="Absolument",3))))</f>
        <v>0</v>
      </c>
      <c r="E12" s="1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>
      <c r="A13" s="11" t="s">
        <v>4</v>
      </c>
      <c r="B13" s="7" t="s">
        <v>16</v>
      </c>
      <c r="C13" s="8"/>
      <c r="D13" s="2" t="b">
        <f t="shared" si="1"/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>
      <c r="A14" s="11" t="s">
        <v>6</v>
      </c>
      <c r="B14" s="12" t="s">
        <v>17</v>
      </c>
      <c r="C14" s="5"/>
      <c r="D14" s="2" t="b">
        <f t="shared" si="1"/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>
      <c r="A15" s="11" t="s">
        <v>8</v>
      </c>
      <c r="B15" s="12" t="s">
        <v>18</v>
      </c>
      <c r="C15" s="5"/>
      <c r="D15" s="2" t="b">
        <f t="shared" si="1"/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>
      <c r="A16" s="11" t="s">
        <v>10</v>
      </c>
      <c r="B16" s="7" t="s">
        <v>19</v>
      </c>
      <c r="C16" s="8"/>
      <c r="D16" s="2" t="b">
        <f t="shared" si="1"/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>
      <c r="A17" s="42" t="s">
        <v>20</v>
      </c>
      <c r="B17" s="43"/>
      <c r="C17" s="36"/>
      <c r="D17" s="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>
      <c r="A18" s="11" t="s">
        <v>2</v>
      </c>
      <c r="B18" s="12" t="s">
        <v>21</v>
      </c>
      <c r="C18" s="13"/>
      <c r="D18" s="2" t="b">
        <f t="shared" ref="D18:D21" si="2">IF(C18="Pas du tout",0, IF(C18="Plutôt pas",1, IF(C18="Plutôt oui",2, IF(C18="Absolument",3))))</f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>
      <c r="A19" s="11" t="s">
        <v>4</v>
      </c>
      <c r="B19" s="7" t="s">
        <v>22</v>
      </c>
      <c r="C19" s="8"/>
      <c r="D19" s="2" t="b">
        <f t="shared" si="2"/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>
      <c r="A20" s="14" t="s">
        <v>6</v>
      </c>
      <c r="B20" s="15" t="s">
        <v>23</v>
      </c>
      <c r="C20" s="16"/>
      <c r="D20" s="2" t="b">
        <f t="shared" si="2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.6">
      <c r="A21" s="14" t="s">
        <v>8</v>
      </c>
      <c r="B21" s="17" t="s">
        <v>24</v>
      </c>
      <c r="C21" s="16"/>
      <c r="D21" s="2" t="b">
        <f t="shared" si="2"/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4">
      <c r="A22" s="42" t="s">
        <v>25</v>
      </c>
      <c r="B22" s="43"/>
      <c r="C22" s="36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9" t="s">
        <v>2</v>
      </c>
      <c r="B23" s="4" t="s">
        <v>26</v>
      </c>
      <c r="C23" s="8"/>
      <c r="D23" s="2" t="b">
        <f t="shared" ref="D23:D28" si="3">IF(C23="Pas du tout",0, IF(C23="Plutôt pas",1, IF(C23="Plutôt oui",2, IF(C23="Absolument",3))))</f>
        <v>0</v>
      </c>
      <c r="E23" s="10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1" t="s">
        <v>4</v>
      </c>
      <c r="B24" s="12" t="s">
        <v>27</v>
      </c>
      <c r="C24" s="5"/>
      <c r="D24" s="2" t="b">
        <f t="shared" si="3"/>
        <v>0</v>
      </c>
      <c r="E24" s="10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1" t="s">
        <v>6</v>
      </c>
      <c r="B25" s="12" t="s">
        <v>28</v>
      </c>
      <c r="C25" s="5"/>
      <c r="D25" s="2" t="b">
        <f t="shared" si="3"/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1" t="s">
        <v>8</v>
      </c>
      <c r="B26" s="12" t="s">
        <v>29</v>
      </c>
      <c r="C26" s="8"/>
      <c r="D26" s="2" t="b">
        <f t="shared" si="3"/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1" t="s">
        <v>10</v>
      </c>
      <c r="B27" s="7" t="s">
        <v>30</v>
      </c>
      <c r="C27" s="8"/>
      <c r="D27" s="2" t="b">
        <f t="shared" si="3"/>
        <v>0</v>
      </c>
      <c r="E27" s="10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4">
      <c r="A28" s="14" t="s">
        <v>12</v>
      </c>
      <c r="B28" s="18" t="s">
        <v>31</v>
      </c>
      <c r="C28" s="5"/>
      <c r="D28" s="2" t="b">
        <f t="shared" si="3"/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32" t="s">
        <v>32</v>
      </c>
      <c r="B29" s="33"/>
      <c r="C29" s="34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1" t="s">
        <v>2</v>
      </c>
      <c r="B30" s="19" t="s">
        <v>33</v>
      </c>
      <c r="C30" s="8"/>
      <c r="D30" s="2" t="b">
        <f t="shared" ref="D30:D37" si="4">IF(C30="Pas du tout",0, IF(C30="Plutôt pas",1, IF(C30="Plutôt oui",2, IF(C30="Absolument",3))))</f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1" t="s">
        <v>4</v>
      </c>
      <c r="B31" s="12" t="s">
        <v>34</v>
      </c>
      <c r="C31" s="8"/>
      <c r="D31" s="2" t="b">
        <f t="shared" si="4"/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1" t="s">
        <v>6</v>
      </c>
      <c r="B32" s="7" t="s">
        <v>35</v>
      </c>
      <c r="C32" s="8"/>
      <c r="D32" s="2" t="b">
        <f t="shared" si="4"/>
        <v>0</v>
      </c>
      <c r="E32" s="1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1" t="s">
        <v>8</v>
      </c>
      <c r="B33" s="12" t="s">
        <v>36</v>
      </c>
      <c r="C33" s="8"/>
      <c r="D33" s="2" t="b">
        <f t="shared" si="4"/>
        <v>0</v>
      </c>
      <c r="E33" s="1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1" t="s">
        <v>10</v>
      </c>
      <c r="B34" s="12" t="s">
        <v>37</v>
      </c>
      <c r="C34" s="8"/>
      <c r="D34" s="2" t="b">
        <f t="shared" si="4"/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1" t="s">
        <v>12</v>
      </c>
      <c r="B35" s="7" t="s">
        <v>38</v>
      </c>
      <c r="C35" s="8"/>
      <c r="D35" s="2" t="b">
        <f t="shared" si="4"/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1" t="s">
        <v>39</v>
      </c>
      <c r="B36" s="7" t="s">
        <v>40</v>
      </c>
      <c r="C36" s="8"/>
      <c r="D36" s="2" t="b">
        <f t="shared" si="4"/>
        <v>0</v>
      </c>
      <c r="E36" s="1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1" t="s">
        <v>41</v>
      </c>
      <c r="B37" s="7" t="s">
        <v>42</v>
      </c>
      <c r="C37" s="8"/>
      <c r="D37" s="2" t="b">
        <f t="shared" si="4"/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32" t="s">
        <v>43</v>
      </c>
      <c r="B38" s="33"/>
      <c r="C38" s="34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1" t="s">
        <v>2</v>
      </c>
      <c r="B39" s="19" t="s">
        <v>64</v>
      </c>
      <c r="C39" s="8"/>
      <c r="D39" s="2" t="b">
        <f t="shared" ref="D39:D44" si="5">IF(C39="Pas du tout",0, IF(C39="Plutôt pas",1, IF(C39="Plutôt oui",2, IF(C39="Absolument",3))))</f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1" t="s">
        <v>4</v>
      </c>
      <c r="B40" s="12" t="s">
        <v>65</v>
      </c>
      <c r="C40" s="8"/>
      <c r="D40" s="2" t="b">
        <f t="shared" si="5"/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1" t="s">
        <v>6</v>
      </c>
      <c r="B41" s="12" t="s">
        <v>44</v>
      </c>
      <c r="C41" s="8"/>
      <c r="D41" s="2" t="b">
        <f t="shared" si="5"/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20" t="s">
        <v>8</v>
      </c>
      <c r="B42" s="7" t="s">
        <v>45</v>
      </c>
      <c r="C42" s="8"/>
      <c r="D42" s="2" t="b">
        <f t="shared" si="5"/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4" t="s">
        <v>10</v>
      </c>
      <c r="B43" s="21" t="s">
        <v>46</v>
      </c>
      <c r="C43" s="8"/>
      <c r="D43" s="2" t="b">
        <f t="shared" si="5"/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1" t="s">
        <v>12</v>
      </c>
      <c r="B44" s="7" t="s">
        <v>15</v>
      </c>
      <c r="C44" s="8"/>
      <c r="D44" s="2" t="b">
        <f t="shared" si="5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0.75" customHeight="1">
      <c r="A45" s="1"/>
      <c r="B45" s="1"/>
      <c r="C45" s="2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.5" customHeight="1">
      <c r="A46" s="1" t="s">
        <v>47</v>
      </c>
      <c r="B46" s="23">
        <f>(100*(SUM(D5:D10)))/15</f>
        <v>0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.5" customHeight="1">
      <c r="A47" s="1" t="s">
        <v>48</v>
      </c>
      <c r="B47" s="23">
        <f>(100*(SUM(D12:D16)))/15</f>
        <v>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.5" customHeight="1">
      <c r="A48" s="1" t="s">
        <v>49</v>
      </c>
      <c r="B48" s="23">
        <f>(100*(SUM(D18:D21)))/9</f>
        <v>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.5" customHeight="1">
      <c r="A49" s="1" t="s">
        <v>50</v>
      </c>
      <c r="B49" s="23">
        <f>(100*(SUM(D23:D28)))/18</f>
        <v>0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.5" customHeight="1">
      <c r="A50" s="1" t="s">
        <v>51</v>
      </c>
      <c r="B50" s="23">
        <f>(100*(SUM(D30:D37)))/24</f>
        <v>0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.5" customHeight="1">
      <c r="A51" s="24" t="s">
        <v>52</v>
      </c>
      <c r="B51" s="23">
        <f>(100*(SUM(D39:D44)))/18</f>
        <v>0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 t="s">
        <v>53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 t="s">
        <v>54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>
      <c r="A55" s="1" t="s">
        <v>55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 t="s">
        <v>56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2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25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9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1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1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35" t="s">
        <v>57</v>
      </c>
      <c r="B90" s="36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26" t="s">
        <v>58</v>
      </c>
      <c r="B91" s="27">
        <f>(100*(SUM($D$5:$D$10)))/15</f>
        <v>0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28" t="s">
        <v>59</v>
      </c>
      <c r="B92" s="29">
        <f>(100*(SUM($D$12:$D$16)))/15</f>
        <v>0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30" t="s">
        <v>60</v>
      </c>
      <c r="B93" s="23">
        <f>(100*(SUM($D$18:$D$21)))/9</f>
        <v>0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26" t="s">
        <v>61</v>
      </c>
      <c r="B94" s="23">
        <f>(100*(SUM($D$23:$D$28)))/18</f>
        <v>0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26" t="s">
        <v>62</v>
      </c>
      <c r="B95" s="23">
        <f>(100*(SUM($D$30:$D$37)))/24</f>
        <v>0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0" customHeight="1">
      <c r="A96" s="31" t="s">
        <v>63</v>
      </c>
      <c r="B96" s="29">
        <f>(100*(SUM($D$39:$D$44)))/18</f>
        <v>0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10">
    <mergeCell ref="A29:C29"/>
    <mergeCell ref="A38:C38"/>
    <mergeCell ref="A90:B90"/>
    <mergeCell ref="A1:C1"/>
    <mergeCell ref="A2:C2"/>
    <mergeCell ref="A3:C3"/>
    <mergeCell ref="A4:C4"/>
    <mergeCell ref="A11:C11"/>
    <mergeCell ref="A17:C17"/>
    <mergeCell ref="A22:C22"/>
  </mergeCells>
  <dataValidations count="1">
    <dataValidation type="list" allowBlank="1" showErrorMessage="1" sqref="C5:C10 C12:C16 C18:C21 C23:C28 C30:C37 C39:C44" xr:uid="{00000000-0002-0000-0000-000000000000}">
      <formula1>echelle</formula1>
    </dataValidation>
  </dataValidations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UNIQUE Questionnaire FR</vt:lpstr>
      <vt:lpstr>echelle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LAPASSET Sarah</dc:creator>
  <cp:lastModifiedBy>Viktor Mason</cp:lastModifiedBy>
  <dcterms:created xsi:type="dcterms:W3CDTF">2022-11-23T12:34:00Z</dcterms:created>
  <dcterms:modified xsi:type="dcterms:W3CDTF">2025-05-28T15:26:46Z</dcterms:modified>
</cp:coreProperties>
</file>