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  <Override PartName="/xl/commentsmeta0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D:\Dropbox Sync\Dropbox\edEUcation Admin\Projects FR\UNIQUE\WP4\Toolkit Translations\"/>
    </mc:Choice>
  </mc:AlternateContent>
  <xr:revisionPtr revIDLastSave="0" documentId="13_ncr:1_{A943EF14-969E-4CFB-BD02-C763387EDDD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Cuestionario" sheetId="1" r:id="rId1"/>
  </sheets>
  <definedNames>
    <definedName name="echelle">Cuestionario!$A$53:$A$56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i4WC0NQwqD3N0gJ0yD5N4yME0T66uNOYIKlg4BYoWE0="/>
    </ext>
  </extLst>
</workbook>
</file>

<file path=xl/calcChain.xml><?xml version="1.0" encoding="utf-8"?>
<calcChain xmlns="http://schemas.openxmlformats.org/spreadsheetml/2006/main">
  <c r="D5" i="1" l="1"/>
  <c r="D6" i="1"/>
  <c r="D7" i="1"/>
  <c r="D8" i="1"/>
  <c r="D9" i="1"/>
  <c r="D10" i="1"/>
  <c r="D12" i="1"/>
  <c r="B47" i="1" s="1"/>
  <c r="D13" i="1"/>
  <c r="D14" i="1"/>
  <c r="D15" i="1"/>
  <c r="D16" i="1"/>
  <c r="D18" i="1"/>
  <c r="D19" i="1"/>
  <c r="D20" i="1"/>
  <c r="B48" i="1" s="1"/>
  <c r="D21" i="1"/>
  <c r="D23" i="1"/>
  <c r="D24" i="1"/>
  <c r="D25" i="1"/>
  <c r="D26" i="1"/>
  <c r="D27" i="1"/>
  <c r="D28" i="1"/>
  <c r="B94" i="1" s="1"/>
  <c r="D30" i="1"/>
  <c r="D31" i="1"/>
  <c r="D32" i="1"/>
  <c r="D33" i="1"/>
  <c r="D34" i="1"/>
  <c r="D35" i="1"/>
  <c r="D36" i="1"/>
  <c r="D37" i="1"/>
  <c r="D39" i="1"/>
  <c r="D40" i="1"/>
  <c r="D41" i="1"/>
  <c r="D42" i="1"/>
  <c r="D43" i="1"/>
  <c r="D44" i="1"/>
  <c r="B51" i="1" s="1"/>
  <c r="B91" i="1"/>
  <c r="B49" i="1"/>
  <c r="B46" i="1"/>
  <c r="B95" i="1" l="1"/>
  <c r="B50" i="1"/>
  <c r="B92" i="1"/>
  <c r="B93" i="1"/>
  <c r="B9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90" authorId="0" shapeId="0" xr:uid="{00000000-0006-0000-0000-000001000000}">
      <text>
        <r>
          <rPr>
            <sz val="11"/>
            <color theme="1"/>
            <rFont val="Calibri"/>
            <scheme val="minor"/>
          </rPr>
          <t>======
ID#AAABft-zulg
UNIQUE    (2025-03-12 15:56:09)
question: why are the names here different than above and in the graphic?</t>
        </r>
      </text>
    </comment>
  </commentList>
  <extLst>
    <ext xmlns:r="http://schemas.openxmlformats.org/officeDocument/2006/relationships" uri="GoogleSheetsCustomDataVersion2">
      <go:sheetsCustomData xmlns:go="http://customooxmlschemas.google.com/" r:id="rId1" roundtripDataSignature="AMtx7mjbVnSeFd1g9/iWGmYLPAbja1V2aQ=="/>
    </ext>
  </extLst>
</comments>
</file>

<file path=xl/sharedStrings.xml><?xml version="1.0" encoding="utf-8"?>
<sst xmlns="http://schemas.openxmlformats.org/spreadsheetml/2006/main" count="94" uniqueCount="68">
  <si>
    <t>CUESTIONARIO PARA PERSONAS CLAVE DE UNIQUE</t>
  </si>
  <si>
    <t>Formador/Facilitador:</t>
  </si>
  <si>
    <t>Pregunta 1</t>
  </si>
  <si>
    <t>¿Tiene ya experiencia como formador/facilitador?</t>
  </si>
  <si>
    <t>Pregunta 2</t>
  </si>
  <si>
    <t>¿Le gusta transmitir conocimientos a otros?</t>
  </si>
  <si>
    <t>Pregunta 3</t>
  </si>
  <si>
    <t>¿Se asegura de que las instrucciones y la información se transmitan y comprendan correctamente?</t>
  </si>
  <si>
    <t>Pregunta 4</t>
  </si>
  <si>
    <t>¿Cree que la comunicación y el intercambio de habilidades son cruciales en un equipo?</t>
  </si>
  <si>
    <t>Pregunta 5</t>
  </si>
  <si>
    <t>¿Sabe cómo desenvolverse en las dinámicas de grupo?</t>
  </si>
  <si>
    <t>Pregunta 6</t>
  </si>
  <si>
    <t>¿Sabe cómo funciona la comunicación no violenta?</t>
  </si>
  <si>
    <t>Aliado:</t>
  </si>
  <si>
    <t xml:space="preserve">Pregunta 1 </t>
  </si>
  <si>
    <t>¿Le gusta trabajar en equipo?</t>
  </si>
  <si>
    <t>¿Apoya la diversidad y la inclusión?</t>
  </si>
  <si>
    <t xml:space="preserve"> ¿Tiene el deseo de defender a otras personas?</t>
  </si>
  <si>
    <t>¿Cree que tiene las habilidades y el conocimiento para defender a otras personas?</t>
  </si>
  <si>
    <t>¿Sabe cómo ser constructivo en sus opiniones?</t>
  </si>
  <si>
    <t>Líder ejecutivo/Órgano de toma de decisiones:</t>
  </si>
  <si>
    <t>¿Ocupa un puesto de dirección (director, jefe de servicio, gerente, etc.)?</t>
  </si>
  <si>
    <t>¿Su trabajo implica frecuentemente tomar decisiones a nivel organizativo?</t>
  </si>
  <si>
    <t>Question 3</t>
  </si>
  <si>
    <t>¿Su trabajo implica frecuentemente tomar decisiones sobre el desarrollo personal de los miembros de su equipo?</t>
  </si>
  <si>
    <t>Question 4</t>
  </si>
  <si>
    <t>Ante la necesidad de tomar una decisión, ¿siempre intenta tener en cuenta el impacto que tendrá en quienes le rodean?</t>
  </si>
  <si>
    <t>Miembro de la comunidad:</t>
  </si>
  <si>
    <t>En un grupo, ¿tiene una tendencia natural a ser abierto sobre sus realidades?</t>
  </si>
  <si>
    <t>¿Se siente cómodo compartiendo información y experiencias personales?</t>
  </si>
  <si>
    <t>¿Generalmente se le percibe como un comunicador bastante bueno?</t>
  </si>
  <si>
    <t>¿Percibe fácilmente las fortalezas y/o dificultades de quienes le rodean?</t>
  </si>
  <si>
    <t>¿Es capaz de movilizar o apoyar a personas con dificultades a su alrededor?</t>
  </si>
  <si>
    <t>Impulsor:</t>
  </si>
  <si>
    <t>¿Tiene contacto regular con los usuarios?</t>
  </si>
  <si>
    <t xml:space="preserve"> ¿Es miembro de un equipo?</t>
  </si>
  <si>
    <t xml:space="preserve"> ¿Le gusta ayudar a quienes le rodean?</t>
  </si>
  <si>
    <t>Más bien no</t>
  </si>
  <si>
    <t>¿Le gusta participar en el debate sobre el progreso colectivo?</t>
  </si>
  <si>
    <t>¿Le gustan los desafíos?</t>
  </si>
  <si>
    <t>¿Está abierto a nuevas propuestas, iniciativas e innovaciones?</t>
  </si>
  <si>
    <t>Pregunta 7</t>
  </si>
  <si>
    <t xml:space="preserve"> ¿Se relaciona fácilmente con la gente?</t>
  </si>
  <si>
    <t>Pregunta 8</t>
  </si>
  <si>
    <t>¿Sabe cómo generar confianza en las personas?</t>
  </si>
  <si>
    <t>Consultor experto:</t>
  </si>
  <si>
    <t xml:space="preserve"> ¿Es usted un experto en el área de asuntos LGBTIQA+?</t>
  </si>
  <si>
    <t xml:space="preserve"> ¿Tiene experiencia en consultoría sobre asuntos LGBTIQA+?</t>
  </si>
  <si>
    <t xml:space="preserve"> ¿Se mantiene actualizado sobre los últimos cambios legales, sociales y culturales, así como sobre las diferencias globales?</t>
  </si>
  <si>
    <t xml:space="preserve"> ¿Tiene una estructura para construir prácticas inclusivas en las organizaciones?</t>
  </si>
  <si>
    <t>¿Se siente capaz y dispuesto a compartir su experiencia con otros?</t>
  </si>
  <si>
    <t>TRAINER</t>
  </si>
  <si>
    <t>FEDERATOR</t>
  </si>
  <si>
    <t>DECISION-MAKER</t>
  </si>
  <si>
    <t>PILOT</t>
  </si>
  <si>
    <t>DRIVING FORCE</t>
  </si>
  <si>
    <t>DIGITAL ENABLER</t>
  </si>
  <si>
    <t>En absoluto</t>
  </si>
  <si>
    <t xml:space="preserve">Más bien sí </t>
  </si>
  <si>
    <t>Totalmente</t>
  </si>
  <si>
    <r>
      <rPr>
        <sz val="14"/>
        <color rgb="FFFFFFFF"/>
        <rFont val="Arial"/>
      </rPr>
      <t xml:space="preserve">RESULTADOS EN DETALLE </t>
    </r>
    <r>
      <rPr>
        <i/>
        <sz val="10"/>
        <color rgb="FFFFFFFF"/>
        <rFont val="Arial"/>
      </rPr>
      <t>(IN %)</t>
    </r>
  </si>
  <si>
    <t>Formador</t>
  </si>
  <si>
    <t>Aliado</t>
  </si>
  <si>
    <t>Líder ejecutivo</t>
  </si>
  <si>
    <t>Miembro de la comunidad</t>
  </si>
  <si>
    <t>Impulsor</t>
  </si>
  <si>
    <t>Consultor experto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</si>
</sst>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Calibri"/>
      <scheme val="minor"/>
    </font>
    <font>
      <sz val="11"/>
      <color theme="1"/>
      <name val="Museo sans 100"/>
    </font>
    <font>
      <sz val="11"/>
      <name val="Calibri"/>
    </font>
    <font>
      <b/>
      <sz val="18"/>
      <color theme="1"/>
      <name val="Museo sans 100"/>
    </font>
    <font>
      <b/>
      <sz val="18"/>
      <color theme="1"/>
      <name val="Arial"/>
    </font>
    <font>
      <sz val="11"/>
      <color theme="1"/>
      <name val="Arial"/>
    </font>
    <font>
      <sz val="14"/>
      <color rgb="FFFFFFFF"/>
      <name val="Arial"/>
    </font>
    <font>
      <sz val="11"/>
      <color rgb="FF000000"/>
      <name val="Arial"/>
    </font>
    <font>
      <sz val="8"/>
      <color theme="1"/>
      <name val="Museo sans 100"/>
    </font>
    <font>
      <sz val="14"/>
      <color theme="0"/>
      <name val="Museo sans 100"/>
    </font>
    <font>
      <sz val="11"/>
      <color rgb="FFFFFFFF"/>
      <name val="Arial"/>
    </font>
    <font>
      <i/>
      <sz val="10"/>
      <color rgb="FFFFFFFF"/>
      <name val="Arial"/>
    </font>
  </fonts>
  <fills count="5">
    <fill>
      <patternFill patternType="none"/>
    </fill>
    <fill>
      <patternFill patternType="gray125"/>
    </fill>
    <fill>
      <patternFill patternType="solid">
        <fgColor rgb="FFDADADA"/>
        <bgColor rgb="FFDADADA"/>
      </patternFill>
    </fill>
    <fill>
      <patternFill patternType="solid">
        <fgColor rgb="FF8D8FD4"/>
        <bgColor rgb="FF8D8FD4"/>
      </patternFill>
    </fill>
    <fill>
      <patternFill patternType="solid">
        <fgColor rgb="FFD0D1F7"/>
        <bgColor rgb="FFD0D1F7"/>
      </patternFill>
    </fill>
  </fills>
  <borders count="25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theme="4"/>
      </left>
      <right/>
      <top/>
      <bottom/>
      <diagonal/>
    </border>
    <border>
      <left style="medium">
        <color theme="4"/>
      </left>
      <right/>
      <top style="thin">
        <color rgb="FF005C9A"/>
      </top>
      <bottom/>
      <diagonal/>
    </border>
    <border>
      <left/>
      <right/>
      <top style="thin">
        <color rgb="FF005C9A"/>
      </top>
      <bottom/>
      <diagonal/>
    </border>
    <border>
      <left/>
      <right style="thin">
        <color rgb="FF005C9A"/>
      </right>
      <top style="thin">
        <color rgb="FF005C9A"/>
      </top>
      <bottom/>
      <diagonal/>
    </border>
    <border>
      <left/>
      <right/>
      <top style="thin">
        <color rgb="FF005C9A"/>
      </top>
      <bottom/>
      <diagonal/>
    </border>
    <border>
      <left/>
      <right style="thin">
        <color rgb="FF005C9A"/>
      </right>
      <top style="thin">
        <color rgb="FF005C9A"/>
      </top>
      <bottom/>
      <diagonal/>
    </border>
    <border>
      <left/>
      <right style="thin">
        <color rgb="FF005C9A"/>
      </right>
      <top style="thin">
        <color rgb="FF005C9A"/>
      </top>
      <bottom style="thin">
        <color rgb="FF005C9A"/>
      </bottom>
      <diagonal/>
    </border>
    <border>
      <left style="thin">
        <color rgb="FF005C9A"/>
      </left>
      <right style="thin">
        <color rgb="FF005C9A"/>
      </right>
      <top style="thin">
        <color rgb="FF005C9A"/>
      </top>
      <bottom style="thin">
        <color rgb="FF005C9A"/>
      </bottom>
      <diagonal/>
    </border>
    <border>
      <left/>
      <right style="thin">
        <color rgb="FF005C9A"/>
      </right>
      <top/>
      <bottom/>
      <diagonal/>
    </border>
    <border>
      <left style="medium">
        <color theme="4"/>
      </left>
      <right/>
      <top style="thin">
        <color rgb="FF005C9A"/>
      </top>
      <bottom style="thin">
        <color rgb="FF005C9A"/>
      </bottom>
      <diagonal/>
    </border>
    <border>
      <left/>
      <right/>
      <top style="thin">
        <color rgb="FF005C9A"/>
      </top>
      <bottom style="thin">
        <color rgb="FF005C9A"/>
      </bottom>
      <diagonal/>
    </border>
    <border>
      <left/>
      <right style="thin">
        <color rgb="FF005C9A"/>
      </right>
      <top style="thin">
        <color rgb="FF005C9A"/>
      </top>
      <bottom style="thin">
        <color rgb="FF005C9A"/>
      </bottom>
      <diagonal/>
    </border>
    <border>
      <left style="thin">
        <color rgb="FF005C9A"/>
      </left>
      <right style="thin">
        <color rgb="FF005C9A"/>
      </right>
      <top/>
      <bottom style="thin">
        <color rgb="FF005C9A"/>
      </bottom>
      <diagonal/>
    </border>
    <border>
      <left style="thin">
        <color rgb="FF005C9A"/>
      </left>
      <right/>
      <top/>
      <bottom/>
      <diagonal/>
    </border>
    <border>
      <left style="thin">
        <color rgb="FF005C9A"/>
      </left>
      <right style="thin">
        <color rgb="FF005C9A"/>
      </right>
      <top style="thin">
        <color rgb="FF005C9A"/>
      </top>
      <bottom/>
      <diagonal/>
    </border>
    <border>
      <left style="thin">
        <color rgb="FF005C9A"/>
      </left>
      <right style="thin">
        <color rgb="FF005C9A"/>
      </right>
      <top style="thin">
        <color rgb="FF005C9A"/>
      </top>
      <bottom/>
      <diagonal/>
    </border>
    <border>
      <left/>
      <right style="thin">
        <color rgb="FF005C9A"/>
      </right>
      <top/>
      <bottom style="thin">
        <color rgb="FF005C9A"/>
      </bottom>
      <diagonal/>
    </border>
    <border>
      <left/>
      <right/>
      <top style="thin">
        <color rgb="FF005C9A"/>
      </top>
      <bottom/>
      <diagonal/>
    </border>
    <border>
      <left style="thin">
        <color rgb="FF005C9A"/>
      </left>
      <right/>
      <top style="thin">
        <color rgb="FF005C9A"/>
      </top>
      <bottom style="thin">
        <color rgb="FF005C9A"/>
      </bottom>
      <diagonal/>
    </border>
    <border>
      <left style="thin">
        <color rgb="FF005C9A"/>
      </left>
      <right/>
      <top style="thin">
        <color rgb="FF005C9A"/>
      </top>
      <bottom/>
      <diagonal/>
    </border>
    <border>
      <left style="thin">
        <color rgb="FF005C9A"/>
      </left>
      <right/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2" borderId="3" xfId="0" applyFont="1" applyFill="1" applyBorder="1"/>
    <xf numFmtId="0" fontId="5" fillId="2" borderId="3" xfId="0" applyFont="1" applyFill="1" applyBorder="1"/>
    <xf numFmtId="0" fontId="5" fillId="0" borderId="8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5" fillId="4" borderId="10" xfId="0" applyFont="1" applyFill="1" applyBorder="1" applyAlignment="1">
      <alignment vertical="center" wrapText="1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5" fillId="4" borderId="11" xfId="0" applyFont="1" applyFill="1" applyBorder="1" applyAlignment="1">
      <alignment vertical="center" wrapText="1"/>
    </xf>
    <xf numFmtId="0" fontId="5" fillId="0" borderId="8" xfId="0" applyFont="1" applyBorder="1"/>
    <xf numFmtId="0" fontId="5" fillId="0" borderId="0" xfId="0" applyFont="1"/>
    <xf numFmtId="0" fontId="7" fillId="0" borderId="12" xfId="0" applyFont="1" applyBorder="1" applyAlignment="1">
      <alignment horizontal="left" vertical="center"/>
    </xf>
    <xf numFmtId="0" fontId="5" fillId="4" borderId="16" xfId="0" applyFont="1" applyFill="1" applyBorder="1" applyAlignment="1">
      <alignment vertical="center" wrapText="1"/>
    </xf>
    <xf numFmtId="0" fontId="1" fillId="2" borderId="17" xfId="0" applyFont="1" applyFill="1" applyBorder="1"/>
    <xf numFmtId="0" fontId="5" fillId="0" borderId="0" xfId="0" applyFont="1" applyAlignment="1">
      <alignment vertical="top"/>
    </xf>
    <xf numFmtId="0" fontId="7" fillId="0" borderId="0" xfId="0" applyFont="1" applyAlignment="1">
      <alignment horizontal="left" vertical="center" wrapText="1"/>
    </xf>
    <xf numFmtId="0" fontId="5" fillId="4" borderId="18" xfId="0" applyFont="1" applyFill="1" applyBorder="1" applyAlignment="1">
      <alignment vertical="center" wrapText="1"/>
    </xf>
    <xf numFmtId="0" fontId="7" fillId="0" borderId="12" xfId="0" applyFont="1" applyBorder="1" applyAlignment="1">
      <alignment horizontal="left" vertical="center" wrapText="1"/>
    </xf>
    <xf numFmtId="0" fontId="5" fillId="4" borderId="19" xfId="0" applyFont="1" applyFill="1" applyBorder="1" applyAlignment="1">
      <alignment vertical="center" wrapText="1"/>
    </xf>
    <xf numFmtId="0" fontId="7" fillId="0" borderId="20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left" vertical="top" wrapText="1"/>
    </xf>
    <xf numFmtId="0" fontId="1" fillId="2" borderId="21" xfId="0" applyFont="1" applyFill="1" applyBorder="1"/>
    <xf numFmtId="1" fontId="1" fillId="0" borderId="0" xfId="0" applyNumberFormat="1" applyFont="1"/>
    <xf numFmtId="0" fontId="1" fillId="2" borderId="3" xfId="0" applyFont="1" applyFill="1" applyBorder="1" applyAlignment="1">
      <alignment wrapText="1"/>
    </xf>
    <xf numFmtId="0" fontId="8" fillId="2" borderId="3" xfId="0" applyFont="1" applyFill="1" applyBorder="1"/>
    <xf numFmtId="0" fontId="10" fillId="3" borderId="11" xfId="0" applyFont="1" applyFill="1" applyBorder="1" applyAlignment="1">
      <alignment vertical="center"/>
    </xf>
    <xf numFmtId="1" fontId="1" fillId="0" borderId="23" xfId="0" applyNumberFormat="1" applyFont="1" applyBorder="1"/>
    <xf numFmtId="0" fontId="10" fillId="3" borderId="19" xfId="0" applyFont="1" applyFill="1" applyBorder="1" applyAlignment="1">
      <alignment vertical="center"/>
    </xf>
    <xf numFmtId="1" fontId="1" fillId="0" borderId="24" xfId="0" applyNumberFormat="1" applyFont="1" applyBorder="1"/>
    <xf numFmtId="0" fontId="10" fillId="3" borderId="11" xfId="0" applyFont="1" applyFill="1" applyBorder="1" applyAlignment="1">
      <alignment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2" fillId="0" borderId="6" xfId="0" applyFont="1" applyBorder="1"/>
    <xf numFmtId="0" fontId="2" fillId="0" borderId="7" xfId="0" applyFont="1" applyBorder="1"/>
    <xf numFmtId="0" fontId="9" fillId="3" borderId="22" xfId="0" applyFont="1" applyFill="1" applyBorder="1" applyAlignment="1">
      <alignment horizontal="center"/>
    </xf>
    <xf numFmtId="0" fontId="2" fillId="0" borderId="15" xfId="0" applyFont="1" applyBorder="1"/>
    <xf numFmtId="0" fontId="1" fillId="0" borderId="1" xfId="0" applyFont="1" applyBorder="1" applyAlignment="1">
      <alignment horizontal="center"/>
    </xf>
    <xf numFmtId="0" fontId="2" fillId="0" borderId="2" xfId="0" applyFont="1" applyBorder="1"/>
    <xf numFmtId="0" fontId="3" fillId="0" borderId="1" xfId="0" applyFont="1" applyBorder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2" fillId="0" borderId="14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comments1.xml.rels><?xml version="1.0" encoding="UTF-8" standalone="yes"?>
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title>
      <c:tx>
        <c:rich>
          <a:bodyPr/>
          <a:lstStyle/>
          <a:p>
            <a:pPr lvl="0">
              <a:defRPr b="0" i="0">
                <a:solidFill>
                  <a:srgbClr val="757575"/>
                </a:solidFill>
                <a:latin typeface="+mn-lt"/>
              </a:defRPr>
            </a:pPr>
            <a:r>
              <a:rPr lang="en-GB" b="0" i="0">
                <a:solidFill>
                  <a:srgbClr val="757575"/>
                </a:solidFill>
                <a:latin typeface="+mn-lt"/>
              </a:rPr>
              <a:t>Tu perfil de persona clave en UNIQUE</a:t>
            </a:r>
          </a:p>
        </c:rich>
      </c:tx>
      <c:overlay val="0"/>
    </c:title>
    <c:autoTitleDeleted val="0"/>
    <c:plotArea>
      <c:layout/>
      <c:radarChart>
        <c:radarStyle val="marker"/>
        <c:varyColors val="1"/>
        <c:ser>
          <c:idx val="0"/>
          <c:order val="0"/>
          <c:spPr>
            <a:ln cmpd="sng">
              <a:solidFill>
                <a:srgbClr val="5B9BD5"/>
              </a:solidFill>
            </a:ln>
          </c:spPr>
          <c:marker>
            <c:symbol val="none"/>
          </c:marker>
          <c:cat>
            <c:numRef>
              <c:f>Cuestionario!$B$86</c:f>
              <c:numCache>
                <c:formatCode>General</c:formatCode>
                <c:ptCount val="1"/>
              </c:numCache>
            </c:numRef>
          </c:cat>
          <c:val>
            <c:numRef>
              <c:f>Cuestionario!$B$91:$B$96</c:f>
              <c:numCache>
                <c:formatCode>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10-4EE8-9F71-685C911B55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76540788"/>
        <c:axId val="479630246"/>
      </c:radarChart>
      <c:catAx>
        <c:axId val="19765407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GB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479630246"/>
        <c:crosses val="autoZero"/>
        <c:auto val="1"/>
        <c:lblAlgn val="ctr"/>
        <c:lblOffset val="100"/>
        <c:noMultiLvlLbl val="1"/>
      </c:catAx>
      <c:valAx>
        <c:axId val="479630246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GB"/>
              </a:p>
            </c:rich>
          </c:tx>
          <c:overlay val="0"/>
        </c:title>
        <c:numFmt formatCode="0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976540788"/>
        <c:crosses val="autoZero"/>
        <c:crossBetween val="between"/>
      </c:valAx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85725</xdr:colOff>
      <xdr:row>56</xdr:row>
      <xdr:rowOff>66675</xdr:rowOff>
    </xdr:from>
    <xdr:ext cx="7924800" cy="6238875"/>
    <xdr:graphicFrame macro="">
      <xdr:nvGraphicFramePr>
        <xdr:cNvPr id="694010781" name="Chart 1" title="Graphique">
          <a:extLst>
            <a:ext uri="{FF2B5EF4-FFF2-40B4-BE49-F238E27FC236}">
              <a16:creationId xmlns:a16="http://schemas.microsoft.com/office/drawing/2014/main" id="{00000000-0008-0000-0000-00009DC35D2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oneCellAnchor>
    <xdr:from>
      <xdr:col>1</xdr:col>
      <xdr:colOff>2828925</xdr:colOff>
      <xdr:row>59</xdr:row>
      <xdr:rowOff>0</xdr:rowOff>
    </xdr:from>
    <xdr:ext cx="1543050" cy="361950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4584000" y="3599025"/>
          <a:ext cx="1524000" cy="338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000"/>
            <a:buFont typeface="Arial"/>
            <a:buNone/>
          </a:pPr>
          <a:r>
            <a:rPr lang="en-US" sz="1000"/>
            <a:t>Formador</a:t>
          </a:r>
          <a:endParaRPr sz="1000"/>
        </a:p>
      </xdr:txBody>
    </xdr:sp>
    <xdr:clientData fLocksWithSheet="0"/>
  </xdr:oneCellAnchor>
  <xdr:oneCellAnchor>
    <xdr:from>
      <xdr:col>0</xdr:col>
      <xdr:colOff>962025</xdr:colOff>
      <xdr:row>78</xdr:row>
      <xdr:rowOff>38100</xdr:rowOff>
    </xdr:from>
    <xdr:ext cx="857250" cy="361950"/>
    <xdr:sp macro="" textlink="">
      <xdr:nvSpPr>
        <xdr:cNvPr id="4" name="Shape 4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4926900" y="3522825"/>
          <a:ext cx="838200" cy="338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000"/>
            <a:buFont typeface="Arial"/>
            <a:buNone/>
          </a:pPr>
          <a:r>
            <a:rPr lang="en-US" sz="1000"/>
            <a:t>Impulsor</a:t>
          </a:r>
          <a:endParaRPr sz="1000"/>
        </a:p>
      </xdr:txBody>
    </xdr:sp>
    <xdr:clientData fLocksWithSheet="0"/>
  </xdr:oneCellAnchor>
  <xdr:oneCellAnchor>
    <xdr:from>
      <xdr:col>1</xdr:col>
      <xdr:colOff>5095875</xdr:colOff>
      <xdr:row>78</xdr:row>
      <xdr:rowOff>38100</xdr:rowOff>
    </xdr:from>
    <xdr:ext cx="1381125" cy="361950"/>
    <xdr:sp macro="" textlink="">
      <xdr:nvSpPr>
        <xdr:cNvPr id="5" name="Shape 5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4298250" y="3522825"/>
          <a:ext cx="1365300" cy="338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000"/>
            <a:buFont typeface="Arial"/>
            <a:buNone/>
          </a:pPr>
          <a:r>
            <a:rPr lang="en-US" sz="1000"/>
            <a:t>Líder ejecutivo</a:t>
          </a:r>
          <a:endParaRPr sz="1000"/>
        </a:p>
      </xdr:txBody>
    </xdr:sp>
    <xdr:clientData fLocksWithSheet="0"/>
  </xdr:oneCellAnchor>
  <xdr:oneCellAnchor>
    <xdr:from>
      <xdr:col>1</xdr:col>
      <xdr:colOff>5095875</xdr:colOff>
      <xdr:row>66</xdr:row>
      <xdr:rowOff>0</xdr:rowOff>
    </xdr:from>
    <xdr:ext cx="1209675" cy="361950"/>
    <xdr:sp macro="" textlink="">
      <xdr:nvSpPr>
        <xdr:cNvPr id="6" name="Shape 6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4750688" y="3599025"/>
          <a:ext cx="1190700" cy="338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000"/>
            <a:buFont typeface="Arial"/>
            <a:buNone/>
          </a:pPr>
          <a:r>
            <a:rPr lang="en-US" sz="1000"/>
            <a:t>Aliado</a:t>
          </a:r>
          <a:endParaRPr sz="1000"/>
        </a:p>
      </xdr:txBody>
    </xdr:sp>
    <xdr:clientData fLocksWithSheet="0"/>
  </xdr:oneCellAnchor>
  <xdr:oneCellAnchor>
    <xdr:from>
      <xdr:col>1</xdr:col>
      <xdr:colOff>1981200</xdr:colOff>
      <xdr:row>85</xdr:row>
      <xdr:rowOff>85725</xdr:rowOff>
    </xdr:from>
    <xdr:ext cx="1695450" cy="361950"/>
    <xdr:sp macro="" textlink="">
      <xdr:nvSpPr>
        <xdr:cNvPr id="7" name="Shape 7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4507800" y="3599025"/>
          <a:ext cx="1676400" cy="338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000"/>
            <a:buFont typeface="Arial"/>
            <a:buNone/>
          </a:pPr>
          <a:r>
            <a:rPr lang="en-US" sz="1000"/>
            <a:t>Miembro de la comunidad</a:t>
          </a:r>
          <a:endParaRPr sz="1000"/>
        </a:p>
      </xdr:txBody>
    </xdr:sp>
    <xdr:clientData fLocksWithSheet="0"/>
  </xdr:oneCellAnchor>
  <xdr:oneCellAnchor>
    <xdr:from>
      <xdr:col>0</xdr:col>
      <xdr:colOff>733425</xdr:colOff>
      <xdr:row>65</xdr:row>
      <xdr:rowOff>76200</xdr:rowOff>
    </xdr:from>
    <xdr:ext cx="1314450" cy="361950"/>
    <xdr:sp macro="" textlink="">
      <xdr:nvSpPr>
        <xdr:cNvPr id="8" name="Shape 8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4698300" y="3599025"/>
          <a:ext cx="1295400" cy="338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000"/>
            <a:buFont typeface="Arial"/>
            <a:buNone/>
          </a:pPr>
          <a:r>
            <a:rPr lang="en-US" sz="1000"/>
            <a:t>Consultor experto</a:t>
          </a:r>
          <a:endParaRPr sz="1000"/>
        </a:p>
      </xdr:txBody>
    </xdr:sp>
    <xdr:clientData fLocksWithSheet="0"/>
  </xdr:oneCellAnchor>
  <xdr:oneCellAnchor>
    <xdr:from>
      <xdr:col>1</xdr:col>
      <xdr:colOff>3672840</xdr:colOff>
      <xdr:row>0</xdr:row>
      <xdr:rowOff>190500</xdr:rowOff>
    </xdr:from>
    <xdr:ext cx="1219200" cy="676275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930140" y="190500"/>
          <a:ext cx="1219200" cy="67627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3"/>
  <sheetViews>
    <sheetView tabSelected="1" workbookViewId="0">
      <selection activeCell="A3" sqref="A3:C3"/>
    </sheetView>
  </sheetViews>
  <sheetFormatPr defaultColWidth="14.44140625" defaultRowHeight="15" customHeight="1"/>
  <cols>
    <col min="1" max="1" width="18.33203125" customWidth="1"/>
    <col min="2" max="2" width="115.109375" customWidth="1"/>
    <col min="3" max="3" width="21.88671875" customWidth="1"/>
    <col min="4" max="4" width="11.44140625" hidden="1" customWidth="1"/>
    <col min="5" max="6" width="11.44140625" customWidth="1"/>
    <col min="7" max="26" width="10.6640625" customWidth="1"/>
  </cols>
  <sheetData>
    <row r="1" spans="1:26" ht="83.25" customHeight="1">
      <c r="A1" s="37"/>
      <c r="B1" s="38"/>
      <c r="C1" s="38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3.75" customHeight="1">
      <c r="A2" s="39"/>
      <c r="B2" s="38"/>
      <c r="C2" s="38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05.75" customHeight="1">
      <c r="A3" s="40" t="s">
        <v>0</v>
      </c>
      <c r="B3" s="38"/>
      <c r="C3" s="38"/>
      <c r="D3" s="2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4.4">
      <c r="A4" s="32" t="s">
        <v>1</v>
      </c>
      <c r="B4" s="33"/>
      <c r="C4" s="34"/>
      <c r="D4" s="2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4">
      <c r="A5" s="3" t="s">
        <v>2</v>
      </c>
      <c r="B5" s="4" t="s">
        <v>3</v>
      </c>
      <c r="C5" s="5"/>
      <c r="D5" s="2" t="b">
        <f t="shared" ref="D5:D43" si="0">IF(C5="En absoluto",0, IF(C5="Más bien no",1, IF(C5="Más bien sí ",2, IF(C5="Totalmente",3))))</f>
        <v>0</v>
      </c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4.4">
      <c r="A6" s="6" t="s">
        <v>4</v>
      </c>
      <c r="B6" s="7" t="s">
        <v>5</v>
      </c>
      <c r="C6" s="8"/>
      <c r="D6" s="2" t="b">
        <f t="shared" si="0"/>
        <v>0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4.4">
      <c r="A7" s="6" t="s">
        <v>6</v>
      </c>
      <c r="B7" s="7" t="s">
        <v>7</v>
      </c>
      <c r="C7" s="8"/>
      <c r="D7" s="2" t="b">
        <f t="shared" si="0"/>
        <v>0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4.4">
      <c r="A8" s="6" t="s">
        <v>8</v>
      </c>
      <c r="B8" s="7" t="s">
        <v>9</v>
      </c>
      <c r="C8" s="8"/>
      <c r="D8" s="2" t="b">
        <f t="shared" si="0"/>
        <v>0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4.4">
      <c r="A9" s="6" t="s">
        <v>10</v>
      </c>
      <c r="B9" s="7" t="s">
        <v>11</v>
      </c>
      <c r="C9" s="8"/>
      <c r="D9" s="2" t="b">
        <f t="shared" si="0"/>
        <v>0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4.4">
      <c r="A10" s="6" t="s">
        <v>12</v>
      </c>
      <c r="B10" s="7" t="s">
        <v>13</v>
      </c>
      <c r="C10" s="8"/>
      <c r="D10" s="2" t="b">
        <f t="shared" si="0"/>
        <v>0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4.4">
      <c r="A11" s="32" t="s">
        <v>14</v>
      </c>
      <c r="B11" s="33"/>
      <c r="C11" s="34"/>
      <c r="D11" s="2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4.4">
      <c r="A12" s="9" t="s">
        <v>15</v>
      </c>
      <c r="B12" s="4" t="s">
        <v>16</v>
      </c>
      <c r="C12" s="5"/>
      <c r="D12" s="2" t="b">
        <f t="shared" si="0"/>
        <v>0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4.4">
      <c r="A13" s="10" t="s">
        <v>4</v>
      </c>
      <c r="B13" s="7" t="s">
        <v>17</v>
      </c>
      <c r="C13" s="8"/>
      <c r="D13" s="2" t="b">
        <f t="shared" si="0"/>
        <v>0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4.4">
      <c r="A14" s="10" t="s">
        <v>6</v>
      </c>
      <c r="B14" s="11" t="s">
        <v>18</v>
      </c>
      <c r="C14" s="5"/>
      <c r="D14" s="2" t="b">
        <f t="shared" si="0"/>
        <v>0</v>
      </c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4.4">
      <c r="A15" s="10" t="s">
        <v>8</v>
      </c>
      <c r="B15" s="11" t="s">
        <v>19</v>
      </c>
      <c r="C15" s="5"/>
      <c r="D15" s="2" t="b">
        <f t="shared" si="0"/>
        <v>0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6.5" customHeight="1">
      <c r="A16" s="10" t="s">
        <v>10</v>
      </c>
      <c r="B16" s="7" t="s">
        <v>20</v>
      </c>
      <c r="C16" s="8"/>
      <c r="D16" s="2" t="b">
        <f t="shared" si="0"/>
        <v>0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4.4">
      <c r="A17" s="41" t="s">
        <v>21</v>
      </c>
      <c r="B17" s="42"/>
      <c r="C17" s="36"/>
      <c r="D17" s="2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4.4">
      <c r="A18" s="10" t="s">
        <v>2</v>
      </c>
      <c r="B18" s="11" t="s">
        <v>22</v>
      </c>
      <c r="C18" s="12"/>
      <c r="D18" s="2" t="b">
        <f t="shared" si="0"/>
        <v>0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4.4">
      <c r="A19" s="10" t="s">
        <v>4</v>
      </c>
      <c r="B19" s="7" t="s">
        <v>23</v>
      </c>
      <c r="C19" s="8"/>
      <c r="D19" s="2" t="b">
        <f t="shared" si="0"/>
        <v>0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4.4">
      <c r="A20" s="14" t="s">
        <v>24</v>
      </c>
      <c r="B20" s="15" t="s">
        <v>25</v>
      </c>
      <c r="C20" s="16"/>
      <c r="D20" s="2" t="b">
        <f t="shared" si="0"/>
        <v>0</v>
      </c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4.4">
      <c r="A21" s="14" t="s">
        <v>26</v>
      </c>
      <c r="B21" s="17" t="s">
        <v>27</v>
      </c>
      <c r="C21" s="18"/>
      <c r="D21" s="2" t="b">
        <f t="shared" si="0"/>
        <v>0</v>
      </c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4.4">
      <c r="A22" s="41" t="s">
        <v>28</v>
      </c>
      <c r="B22" s="42"/>
      <c r="C22" s="36"/>
      <c r="D22" s="2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>
      <c r="A23" s="9" t="s">
        <v>2</v>
      </c>
      <c r="B23" s="4" t="s">
        <v>29</v>
      </c>
      <c r="C23" s="8"/>
      <c r="D23" s="2" t="b">
        <f t="shared" si="0"/>
        <v>0</v>
      </c>
      <c r="E23" s="13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>
      <c r="A24" s="10" t="s">
        <v>4</v>
      </c>
      <c r="B24" s="11" t="s">
        <v>30</v>
      </c>
      <c r="C24" s="5"/>
      <c r="D24" s="2" t="b">
        <f t="shared" si="0"/>
        <v>0</v>
      </c>
      <c r="E24" s="13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customHeight="1">
      <c r="A25" s="10" t="s">
        <v>6</v>
      </c>
      <c r="B25" s="11" t="s">
        <v>31</v>
      </c>
      <c r="C25" s="5"/>
      <c r="D25" s="2" t="b">
        <f t="shared" si="0"/>
        <v>0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>
      <c r="A26" s="10" t="s">
        <v>8</v>
      </c>
      <c r="B26" s="11" t="s">
        <v>16</v>
      </c>
      <c r="C26" s="8"/>
      <c r="D26" s="2" t="b">
        <f t="shared" si="0"/>
        <v>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>
      <c r="A27" s="10" t="s">
        <v>10</v>
      </c>
      <c r="B27" s="7" t="s">
        <v>32</v>
      </c>
      <c r="C27" s="8"/>
      <c r="D27" s="2" t="b">
        <f t="shared" si="0"/>
        <v>0</v>
      </c>
      <c r="E27" s="13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4.4">
      <c r="A28" s="14" t="s">
        <v>12</v>
      </c>
      <c r="B28" s="19" t="s">
        <v>33</v>
      </c>
      <c r="C28" s="5"/>
      <c r="D28" s="2" t="b">
        <f t="shared" si="0"/>
        <v>0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customHeight="1">
      <c r="A29" s="32" t="s">
        <v>34</v>
      </c>
      <c r="B29" s="33"/>
      <c r="C29" s="34"/>
      <c r="D29" s="2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>
      <c r="A30" s="10" t="s">
        <v>2</v>
      </c>
      <c r="B30" s="20" t="s">
        <v>35</v>
      </c>
      <c r="C30" s="8"/>
      <c r="D30" s="2" t="b">
        <f t="shared" si="0"/>
        <v>0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>
      <c r="A31" s="10" t="s">
        <v>4</v>
      </c>
      <c r="B31" s="11" t="s">
        <v>36</v>
      </c>
      <c r="C31" s="8"/>
      <c r="D31" s="2" t="b">
        <f t="shared" si="0"/>
        <v>0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>
      <c r="A32" s="10" t="s">
        <v>6</v>
      </c>
      <c r="B32" s="7" t="s">
        <v>37</v>
      </c>
      <c r="C32" s="8"/>
      <c r="D32" s="2" t="b">
        <f t="shared" si="0"/>
        <v>0</v>
      </c>
      <c r="E32" s="13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>
      <c r="A33" s="10" t="s">
        <v>8</v>
      </c>
      <c r="B33" s="11" t="s">
        <v>39</v>
      </c>
      <c r="C33" s="8"/>
      <c r="D33" s="2" t="b">
        <f t="shared" si="0"/>
        <v>0</v>
      </c>
      <c r="E33" s="13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>
      <c r="A34" s="10" t="s">
        <v>10</v>
      </c>
      <c r="B34" s="11" t="s">
        <v>40</v>
      </c>
      <c r="C34" s="8"/>
      <c r="D34" s="2" t="b">
        <f t="shared" si="0"/>
        <v>0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>
      <c r="A35" s="10" t="s">
        <v>12</v>
      </c>
      <c r="B35" s="7" t="s">
        <v>41</v>
      </c>
      <c r="C35" s="8"/>
      <c r="D35" s="2" t="b">
        <f t="shared" si="0"/>
        <v>0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>
      <c r="A36" s="10" t="s">
        <v>42</v>
      </c>
      <c r="B36" s="7" t="s">
        <v>43</v>
      </c>
      <c r="C36" s="8"/>
      <c r="D36" s="2" t="b">
        <f t="shared" si="0"/>
        <v>0</v>
      </c>
      <c r="E36" s="13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>
      <c r="A37" s="10" t="s">
        <v>44</v>
      </c>
      <c r="B37" s="7" t="s">
        <v>45</v>
      </c>
      <c r="C37" s="8"/>
      <c r="D37" s="2" t="b">
        <f t="shared" si="0"/>
        <v>0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6.5" customHeight="1">
      <c r="A38" s="32" t="s">
        <v>46</v>
      </c>
      <c r="B38" s="33"/>
      <c r="C38" s="34"/>
      <c r="D38" s="2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>
      <c r="A39" s="10" t="s">
        <v>2</v>
      </c>
      <c r="B39" s="20" t="s">
        <v>47</v>
      </c>
      <c r="C39" s="8"/>
      <c r="D39" s="2" t="b">
        <f t="shared" si="0"/>
        <v>0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>
      <c r="A40" s="10" t="s">
        <v>4</v>
      </c>
      <c r="B40" s="11" t="s">
        <v>48</v>
      </c>
      <c r="C40" s="8"/>
      <c r="D40" s="2" t="b">
        <f t="shared" si="0"/>
        <v>0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>
      <c r="A41" s="10" t="s">
        <v>6</v>
      </c>
      <c r="B41" s="11" t="s">
        <v>49</v>
      </c>
      <c r="C41" s="8"/>
      <c r="D41" s="2" t="b">
        <f t="shared" si="0"/>
        <v>0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8.75" customHeight="1">
      <c r="A42" s="21" t="s">
        <v>8</v>
      </c>
      <c r="B42" s="7" t="s">
        <v>50</v>
      </c>
      <c r="C42" s="8"/>
      <c r="D42" s="2" t="b">
        <f t="shared" si="0"/>
        <v>0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9.5" customHeight="1">
      <c r="A43" s="14" t="s">
        <v>10</v>
      </c>
      <c r="B43" s="22" t="s">
        <v>51</v>
      </c>
      <c r="C43" s="8"/>
      <c r="D43" s="2" t="b">
        <f t="shared" si="0"/>
        <v>0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20.25" customHeight="1">
      <c r="A44" s="10" t="s">
        <v>12</v>
      </c>
      <c r="B44" s="7" t="s">
        <v>16</v>
      </c>
      <c r="C44" s="8"/>
      <c r="D44" s="2" t="b">
        <f>IF(C44="En absoluto",0, IF(C44="Más bien no",1, IF(C44="Más bien sí ",2, IF(C44="Totalmente",3))))</f>
        <v>0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0.75" customHeight="1">
      <c r="A45" s="1"/>
      <c r="B45" s="1"/>
      <c r="C45" s="23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.5" customHeight="1">
      <c r="A46" s="1" t="s">
        <v>52</v>
      </c>
      <c r="B46" s="24">
        <f>(100*(SUM(D5:D10)))/15</f>
        <v>0</v>
      </c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.5" customHeight="1">
      <c r="A47" s="1" t="s">
        <v>53</v>
      </c>
      <c r="B47" s="24">
        <f>(100*(SUM(D12:D16)))/15</f>
        <v>0</v>
      </c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.5" customHeight="1">
      <c r="A48" s="1" t="s">
        <v>54</v>
      </c>
      <c r="B48" s="24">
        <f>(100*(SUM(D18:D21)))/9</f>
        <v>0</v>
      </c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.5" customHeight="1">
      <c r="A49" s="1" t="s">
        <v>55</v>
      </c>
      <c r="B49" s="24">
        <f>(100*(SUM(D23:D28)))/18</f>
        <v>0</v>
      </c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.5" customHeight="1">
      <c r="A50" s="1" t="s">
        <v>56</v>
      </c>
      <c r="B50" s="24">
        <f>(100*(SUM(D30:D37)))/24</f>
        <v>0</v>
      </c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.5" customHeight="1">
      <c r="A51" s="25" t="s">
        <v>57</v>
      </c>
      <c r="B51" s="24">
        <f>(100*(SUM(D39:D44)))/18</f>
        <v>0</v>
      </c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2.2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20.25" customHeight="1">
      <c r="A53" s="2" t="s">
        <v>58</v>
      </c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4.25" customHeight="1">
      <c r="A54" s="2" t="s">
        <v>38</v>
      </c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8" customHeight="1">
      <c r="A55" s="2" t="s">
        <v>59</v>
      </c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>
      <c r="A56" s="2" t="s">
        <v>60</v>
      </c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>
      <c r="A57" s="1"/>
      <c r="B57" s="1"/>
      <c r="C57" s="23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>
      <c r="A65" s="1"/>
      <c r="B65" s="1"/>
      <c r="C65" s="1"/>
      <c r="D65" s="1"/>
      <c r="E65" s="1"/>
      <c r="F65" s="1"/>
      <c r="G65" s="1"/>
      <c r="H65" s="1"/>
      <c r="I65" s="1"/>
      <c r="J65" s="26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9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31.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31.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>
      <c r="A90" s="35" t="s">
        <v>61</v>
      </c>
      <c r="B90" s="36"/>
      <c r="C90" s="13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>
      <c r="A91" s="27" t="s">
        <v>62</v>
      </c>
      <c r="B91" s="28">
        <f>(100*(SUM($D$5:$D$10)))/15</f>
        <v>0</v>
      </c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>
      <c r="A92" s="29" t="s">
        <v>63</v>
      </c>
      <c r="B92" s="30">
        <f>(100*(SUM($D$12:$D$16)))/15</f>
        <v>0</v>
      </c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7.25" customHeight="1">
      <c r="A93" s="27" t="s">
        <v>64</v>
      </c>
      <c r="B93" s="24">
        <f>(100*(SUM($D$18:$D$21)))/9</f>
        <v>0</v>
      </c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29.25" customHeight="1">
      <c r="A94" s="31" t="s">
        <v>65</v>
      </c>
      <c r="B94" s="24">
        <f>(100*(SUM($D$23:$D$28)))/18</f>
        <v>0</v>
      </c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>
      <c r="A95" s="27" t="s">
        <v>66</v>
      </c>
      <c r="B95" s="24">
        <f>(100*(SUM($D$30:$D$37)))/24</f>
        <v>0</v>
      </c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4.4">
      <c r="A96" s="31" t="s">
        <v>67</v>
      </c>
      <c r="B96" s="30">
        <f>(100*(SUM($D$39:$D$44)))/18</f>
        <v>0</v>
      </c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15.75" customHeight="1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  <row r="1002" spans="1:26" ht="15.75" customHeight="1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</row>
    <row r="1003" spans="1:26" ht="15.75" customHeight="1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</row>
  </sheetData>
  <mergeCells count="10">
    <mergeCell ref="A29:C29"/>
    <mergeCell ref="A38:C38"/>
    <mergeCell ref="A90:B90"/>
    <mergeCell ref="A1:C1"/>
    <mergeCell ref="A2:C2"/>
    <mergeCell ref="A3:C3"/>
    <mergeCell ref="A4:C4"/>
    <mergeCell ref="A11:C11"/>
    <mergeCell ref="A17:C17"/>
    <mergeCell ref="A22:C22"/>
  </mergeCells>
  <dataValidations count="1">
    <dataValidation type="list" allowBlank="1" showErrorMessage="1" sqref="C5:C10 C12:C16 C18:C21 C23:C28 C30:C37 C39:C44" xr:uid="{00000000-0002-0000-0000-000000000000}">
      <formula1>echelle</formula1>
    </dataValidation>
  </dataValidations>
  <pageMargins left="0.7" right="0.7" top="0.75" bottom="0.75" header="0" footer="0"/>
  <pageSetup paperSize="9" orientation="landscape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Cuestionario</vt:lpstr>
      <vt:lpstr>echelle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LAPASSET Sarah</dc:creator>
  <cp:lastModifiedBy>Viktor Mason</cp:lastModifiedBy>
  <dcterms:created xsi:type="dcterms:W3CDTF">2022-11-23T12:34:00Z</dcterms:created>
  <dcterms:modified xsi:type="dcterms:W3CDTF">2025-05-28T15:24:51Z</dcterms:modified>
</cp:coreProperties>
</file>